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O26" i="1" l="1"/>
  <c r="N26" i="1"/>
  <c r="M26" i="1"/>
  <c r="L26" i="1"/>
  <c r="K26" i="1"/>
  <c r="J26" i="1"/>
  <c r="I26" i="1"/>
  <c r="H26" i="1"/>
  <c r="G26" i="1"/>
  <c r="F26" i="1"/>
  <c r="E26" i="1"/>
  <c r="D26" i="1"/>
  <c r="B26" i="1"/>
  <c r="O13" i="1"/>
  <c r="N13" i="1"/>
  <c r="M13" i="1"/>
  <c r="L13" i="1"/>
  <c r="K13" i="1"/>
  <c r="J13" i="1"/>
  <c r="I13" i="1"/>
  <c r="H13" i="1"/>
  <c r="G13" i="1"/>
  <c r="F13" i="1"/>
  <c r="E13" i="1"/>
  <c r="D13" i="1"/>
  <c r="B13" i="1"/>
</calcChain>
</file>

<file path=xl/sharedStrings.xml><?xml version="1.0" encoding="utf-8"?>
<sst xmlns="http://schemas.openxmlformats.org/spreadsheetml/2006/main" count="57" uniqueCount="34">
  <si>
    <t>Завтрак</t>
  </si>
  <si>
    <t>Наименеование блюда</t>
  </si>
  <si>
    <t>Вес порции, г.</t>
  </si>
  <si>
    <t>Рецептурный номер</t>
  </si>
  <si>
    <t>Пищевые вещества, г.</t>
  </si>
  <si>
    <t>Энергитическая ценность, кклал.</t>
  </si>
  <si>
    <t>Витамины</t>
  </si>
  <si>
    <t>Минеральные вещества, мг.</t>
  </si>
  <si>
    <t>Белки</t>
  </si>
  <si>
    <t>Жиры</t>
  </si>
  <si>
    <t>Углеводы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</si>
  <si>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</si>
  <si>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</si>
  <si>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</si>
  <si>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</si>
  <si>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</si>
  <si>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</si>
  <si>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</si>
  <si>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</si>
  <si>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</t>
  </si>
  <si>
    <t>ИТОГО</t>
  </si>
  <si>
    <t>Печень тушеная в соусе сметанном</t>
  </si>
  <si>
    <t>Компот из смеси сухофруктов</t>
  </si>
  <si>
    <t>Пюре картофельное</t>
  </si>
  <si>
    <t>Компот из свежих яблок с лимоном</t>
  </si>
  <si>
    <t>Винегрет овощной</t>
  </si>
  <si>
    <t>Морковь, тушеная с черносливом</t>
  </si>
  <si>
    <t>Плов из отварной птицы</t>
  </si>
  <si>
    <t xml:space="preserve">                                                                         День 3  (12-18 лет)</t>
  </si>
  <si>
    <t>День 4  (12-18 лет)</t>
  </si>
  <si>
    <t>Борщ с мясом и картофелем из свежей капусты</t>
  </si>
  <si>
    <t>Хлеб ржаной</t>
  </si>
  <si>
    <t>Фрукты свежие - яблоко</t>
  </si>
  <si>
    <t>Суп куриный с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</si>
</sst>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/>
    <xf numFmtId="0" fontId="2" fillId="0" borderId="0" xfId="0" applyFont="1"/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2" fontId="7" fillId="0" borderId="7" xfId="0" applyNumberFormat="1" applyFont="1" applyBorder="1" applyAlignment="1">
      <alignment horizontal="left" vertical="center"/>
    </xf>
    <xf numFmtId="0" fontId="7" fillId="0" borderId="7" xfId="0" applyNumberFormat="1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left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abSelected="1" workbookViewId="0">
      <selection activeCell="B21" sqref="B21"/>
    </sheetView>
  </sheetViews>
  <sheetFormatPr defaultRowHeight="15" x14ac:dyDescent="0.25"/>
  <cols>
    <col min="1" max="1" width="39" customWidth="1"/>
    <col min="2" max="2" width="8.140625" customWidth="1"/>
    <col min="3" max="3" width="6.85546875" customWidth="1"/>
    <col min="4" max="4" width="7.140625" customWidth="1"/>
    <col min="5" max="5" width="6.28515625" customWidth="1"/>
    <col min="6" max="6" width="6.42578125" customWidth="1"/>
    <col min="7" max="7" width="12" customWidth="1"/>
    <col min="8" max="8" width="7.42578125" customWidth="1"/>
    <col min="9" max="9" width="6.140625" customWidth="1"/>
    <col min="10" max="10" width="8" customWidth="1"/>
    <col min="11" max="11" width="6.7109375" customWidth="1"/>
    <col min="12" max="12" width="7.140625" customWidth="1"/>
    <col min="13" max="14" width="8" customWidth="1"/>
    <col min="15" max="15" width="7.28515625" customWidth="1"/>
  </cols>
  <sheetData>
    <row r="1" spans="1:15" ht="105" customHeight="1" x14ac:dyDescent="0.3">
      <c r="A1" s="21" t="s">
        <v>28</v>
      </c>
      <c r="B1" s="21"/>
      <c r="C1" s="21"/>
      <c r="D1" s="21"/>
      <c r="E1" s="21"/>
      <c r="F1" s="21"/>
      <c r="G1" s="21"/>
      <c r="H1" s="1"/>
      <c r="I1" s="2"/>
      <c r="J1" s="2"/>
      <c r="K1" s="2"/>
      <c r="L1" s="2"/>
      <c r="M1" s="2"/>
      <c r="N1" s="2"/>
      <c r="O1" s="2"/>
    </row>
    <row r="2" spans="1:15" x14ac:dyDescent="0.25">
      <c r="A2" s="18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20"/>
    </row>
    <row r="3" spans="1:15" x14ac:dyDescent="0.25">
      <c r="A3" s="22" t="s">
        <v>1</v>
      </c>
      <c r="B3" s="24" t="s">
        <v>2</v>
      </c>
      <c r="C3" s="24" t="s">
        <v>3</v>
      </c>
      <c r="D3" s="18" t="s">
        <v>4</v>
      </c>
      <c r="E3" s="19"/>
      <c r="F3" s="20"/>
      <c r="G3" s="26" t="s">
        <v>5</v>
      </c>
      <c r="H3" s="18" t="s">
        <v>6</v>
      </c>
      <c r="I3" s="19"/>
      <c r="J3" s="19"/>
      <c r="K3" s="20"/>
      <c r="L3" s="18" t="s">
        <v>7</v>
      </c>
      <c r="M3" s="19"/>
      <c r="N3" s="19"/>
      <c r="O3" s="20"/>
    </row>
    <row r="4" spans="1:15" ht="25.5" x14ac:dyDescent="0.25">
      <c r="A4" s="23"/>
      <c r="B4" s="25"/>
      <c r="C4" s="25"/>
      <c r="D4" s="3" t="s">
        <v>8</v>
      </c>
      <c r="E4" s="3" t="s">
        <v>9</v>
      </c>
      <c r="F4" s="4" t="s">
        <v>10</v>
      </c>
      <c r="G4" s="27"/>
      <c r="H4" s="5" t="s">
        <v>11</v>
      </c>
      <c r="I4" s="5" t="s">
        <v>12</v>
      </c>
      <c r="J4" s="5" t="s">
        <v>13</v>
      </c>
      <c r="K4" s="5" t="s">
        <v>14</v>
      </c>
      <c r="L4" s="5" t="s">
        <v>15</v>
      </c>
      <c r="M4" s="5" t="s">
        <v>16</v>
      </c>
      <c r="N4" s="5" t="s">
        <v>17</v>
      </c>
      <c r="O4" s="5" t="s">
        <v>18</v>
      </c>
    </row>
    <row r="5" spans="1:15" x14ac:dyDescent="0.25">
      <c r="A5" s="6" t="s">
        <v>25</v>
      </c>
      <c r="B5" s="7">
        <v>60</v>
      </c>
      <c r="C5" s="7">
        <v>47</v>
      </c>
      <c r="D5" s="8">
        <v>0.79</v>
      </c>
      <c r="E5" s="8">
        <v>1.92</v>
      </c>
      <c r="F5" s="8">
        <v>3.96</v>
      </c>
      <c r="G5" s="8">
        <v>36.6</v>
      </c>
      <c r="H5" s="8">
        <v>0.03</v>
      </c>
      <c r="I5" s="8">
        <v>3.72</v>
      </c>
      <c r="J5" s="8">
        <v>0</v>
      </c>
      <c r="K5" s="8">
        <v>2.76</v>
      </c>
      <c r="L5" s="8">
        <v>13.68</v>
      </c>
      <c r="M5" s="8">
        <v>25.14</v>
      </c>
      <c r="N5" s="8">
        <v>10.8</v>
      </c>
      <c r="O5" s="8">
        <v>0.47</v>
      </c>
    </row>
    <row r="6" spans="1:15" ht="18" customHeight="1" x14ac:dyDescent="0.25">
      <c r="A6" s="13" t="s">
        <v>30</v>
      </c>
      <c r="B6" s="14">
        <v>250</v>
      </c>
      <c r="C6" s="14">
        <v>95</v>
      </c>
      <c r="D6" s="15">
        <v>7.5</v>
      </c>
      <c r="E6" s="15">
        <v>9.81</v>
      </c>
      <c r="F6" s="15">
        <v>7.79</v>
      </c>
      <c r="G6" s="15">
        <v>149.38</v>
      </c>
      <c r="H6" s="15">
        <v>0.06</v>
      </c>
      <c r="I6" s="15">
        <v>7.7</v>
      </c>
      <c r="J6" s="15">
        <v>19</v>
      </c>
      <c r="K6" s="15">
        <v>2.6</v>
      </c>
      <c r="L6" s="15">
        <v>61.58</v>
      </c>
      <c r="M6" s="15">
        <v>107.72</v>
      </c>
      <c r="N6" s="15">
        <v>33.4</v>
      </c>
      <c r="O6" s="15">
        <v>1.98</v>
      </c>
    </row>
    <row r="7" spans="1:15" x14ac:dyDescent="0.25">
      <c r="A7" s="6" t="s">
        <v>21</v>
      </c>
      <c r="B7" s="7">
        <v>90</v>
      </c>
      <c r="C7" s="7">
        <v>359</v>
      </c>
      <c r="D7" s="8">
        <v>11.97</v>
      </c>
      <c r="E7" s="8">
        <v>7.92</v>
      </c>
      <c r="F7" s="8">
        <v>5.13</v>
      </c>
      <c r="G7" s="8">
        <v>140.4</v>
      </c>
      <c r="H7" s="8">
        <v>7.0000000000000007E-2</v>
      </c>
      <c r="I7" s="8">
        <v>11.25</v>
      </c>
      <c r="J7" s="8">
        <v>4770.99</v>
      </c>
      <c r="K7" s="8">
        <v>1.53</v>
      </c>
      <c r="L7" s="8">
        <v>27.72</v>
      </c>
      <c r="M7" s="8">
        <v>210.15</v>
      </c>
      <c r="N7" s="8">
        <v>13.86</v>
      </c>
      <c r="O7" s="8">
        <v>4.4400000000000004</v>
      </c>
    </row>
    <row r="8" spans="1:15" x14ac:dyDescent="0.25">
      <c r="A8" s="6" t="s">
        <v>23</v>
      </c>
      <c r="B8" s="7">
        <v>200</v>
      </c>
      <c r="C8" s="7">
        <v>377</v>
      </c>
      <c r="D8" s="8">
        <v>4.2</v>
      </c>
      <c r="E8" s="8">
        <v>8</v>
      </c>
      <c r="F8" s="8">
        <v>12.2</v>
      </c>
      <c r="G8" s="8">
        <v>136</v>
      </c>
      <c r="H8" s="8">
        <v>0.16</v>
      </c>
      <c r="I8" s="8">
        <v>5</v>
      </c>
      <c r="J8" s="8">
        <v>39.799999999999997</v>
      </c>
      <c r="K8" s="8">
        <v>0.2</v>
      </c>
      <c r="L8" s="8">
        <v>51</v>
      </c>
      <c r="M8" s="8">
        <v>103</v>
      </c>
      <c r="N8" s="8">
        <v>32.799999999999997</v>
      </c>
      <c r="O8" s="8">
        <v>1.1599999999999999</v>
      </c>
    </row>
    <row r="9" spans="1:15" x14ac:dyDescent="0.25">
      <c r="A9" s="6" t="s">
        <v>24</v>
      </c>
      <c r="B9" s="7">
        <v>200</v>
      </c>
      <c r="C9" s="7">
        <v>487</v>
      </c>
      <c r="D9" s="8">
        <v>0.3</v>
      </c>
      <c r="E9" s="8">
        <v>0.2</v>
      </c>
      <c r="F9" s="8">
        <v>14.2</v>
      </c>
      <c r="G9" s="8">
        <v>60</v>
      </c>
      <c r="H9" s="8">
        <v>0.02</v>
      </c>
      <c r="I9" s="8">
        <v>3.3</v>
      </c>
      <c r="J9" s="8">
        <v>0</v>
      </c>
      <c r="K9" s="8">
        <v>0.1</v>
      </c>
      <c r="L9" s="8">
        <v>13.5</v>
      </c>
      <c r="M9" s="8">
        <v>8</v>
      </c>
      <c r="N9" s="8">
        <v>5.9</v>
      </c>
      <c r="O9" s="8">
        <v>1.1599999999999999</v>
      </c>
    </row>
    <row r="10" spans="1:15" x14ac:dyDescent="0.25">
      <c r="A10" s="6" t="s">
        <v>19</v>
      </c>
      <c r="B10" s="7">
        <v>60</v>
      </c>
      <c r="C10" s="7"/>
      <c r="D10" s="8">
        <v>4.5599999999999996</v>
      </c>
      <c r="E10" s="8">
        <v>0.48</v>
      </c>
      <c r="F10" s="8">
        <v>29.52</v>
      </c>
      <c r="G10" s="8">
        <v>141</v>
      </c>
      <c r="H10" s="8">
        <v>0.06</v>
      </c>
      <c r="I10" s="8">
        <v>0</v>
      </c>
      <c r="J10" s="8">
        <v>0</v>
      </c>
      <c r="K10" s="8">
        <v>0.66</v>
      </c>
      <c r="L10" s="8">
        <v>12</v>
      </c>
      <c r="M10" s="8">
        <v>39</v>
      </c>
      <c r="N10" s="8">
        <v>8.4</v>
      </c>
      <c r="O10" s="8">
        <v>0.66</v>
      </c>
    </row>
    <row r="11" spans="1:15" x14ac:dyDescent="0.25">
      <c r="A11" s="6" t="s">
        <v>31</v>
      </c>
      <c r="B11" s="7">
        <v>70</v>
      </c>
      <c r="C11" s="8"/>
      <c r="D11" s="8">
        <v>4.0599999999999996</v>
      </c>
      <c r="E11" s="8">
        <v>0.78</v>
      </c>
      <c r="F11" s="8">
        <v>26.32</v>
      </c>
      <c r="G11" s="8">
        <v>113.26</v>
      </c>
      <c r="H11" s="8">
        <v>0.11</v>
      </c>
      <c r="I11" s="8">
        <v>0</v>
      </c>
      <c r="J11" s="8">
        <v>0</v>
      </c>
      <c r="K11" s="8">
        <v>0.92</v>
      </c>
      <c r="L11" s="8">
        <v>17.86</v>
      </c>
      <c r="M11" s="8">
        <v>79.8</v>
      </c>
      <c r="N11" s="8">
        <v>25.87</v>
      </c>
      <c r="O11" s="8">
        <v>2.21</v>
      </c>
    </row>
    <row r="12" spans="1:15" x14ac:dyDescent="0.25">
      <c r="A12" s="6" t="s">
        <v>32</v>
      </c>
      <c r="B12" s="7">
        <v>100</v>
      </c>
      <c r="C12" s="7">
        <v>82</v>
      </c>
      <c r="D12" s="8">
        <v>0.4</v>
      </c>
      <c r="E12" s="8">
        <v>0.4</v>
      </c>
      <c r="F12" s="8">
        <v>9.8000000000000007</v>
      </c>
      <c r="G12" s="8">
        <v>44</v>
      </c>
      <c r="H12" s="8">
        <v>0.03</v>
      </c>
      <c r="I12" s="8">
        <v>7</v>
      </c>
      <c r="J12" s="8">
        <v>0</v>
      </c>
      <c r="K12" s="8">
        <v>0.2</v>
      </c>
      <c r="L12" s="8">
        <v>16.100000000000001</v>
      </c>
      <c r="M12" s="8">
        <v>11</v>
      </c>
      <c r="N12" s="8">
        <v>9</v>
      </c>
      <c r="O12" s="8">
        <v>2.21</v>
      </c>
    </row>
    <row r="13" spans="1:15" x14ac:dyDescent="0.25">
      <c r="A13" s="9" t="s">
        <v>20</v>
      </c>
      <c r="B13" s="10">
        <f>B5+B6+B7+B8+B9+B10+B11+B12</f>
        <v>1030</v>
      </c>
      <c r="C13" s="10"/>
      <c r="D13" s="9">
        <f>D5+D6+D7+D8+D9+D10+D11+D12</f>
        <v>33.779999999999994</v>
      </c>
      <c r="E13" s="9">
        <f t="shared" ref="E13:O13" si="0">E5+E6+E7+E8+E9+E10+E11+E12</f>
        <v>29.509999999999998</v>
      </c>
      <c r="F13" s="9">
        <f t="shared" si="0"/>
        <v>108.92</v>
      </c>
      <c r="G13" s="9">
        <f t="shared" si="0"/>
        <v>820.64</v>
      </c>
      <c r="H13" s="9">
        <f t="shared" si="0"/>
        <v>0.54</v>
      </c>
      <c r="I13" s="9">
        <f t="shared" si="0"/>
        <v>37.97</v>
      </c>
      <c r="J13" s="9">
        <f t="shared" si="0"/>
        <v>4829.79</v>
      </c>
      <c r="K13" s="9">
        <f t="shared" si="0"/>
        <v>8.9699999999999989</v>
      </c>
      <c r="L13" s="9">
        <f t="shared" si="0"/>
        <v>213.43999999999997</v>
      </c>
      <c r="M13" s="9">
        <f t="shared" si="0"/>
        <v>583.80999999999995</v>
      </c>
      <c r="N13" s="9">
        <f t="shared" si="0"/>
        <v>140.03</v>
      </c>
      <c r="O13" s="9">
        <f t="shared" si="0"/>
        <v>14.290000000000003</v>
      </c>
    </row>
    <row r="15" spans="1:15" ht="15" customHeight="1" x14ac:dyDescent="0.3">
      <c r="D15" s="12" t="s">
        <v>29</v>
      </c>
      <c r="E15" s="12"/>
      <c r="F15" s="12"/>
    </row>
    <row r="16" spans="1:15" x14ac:dyDescent="0.25">
      <c r="A16" s="18" t="s">
        <v>0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20"/>
    </row>
    <row r="17" spans="1:15" x14ac:dyDescent="0.25">
      <c r="A17" s="22" t="s">
        <v>1</v>
      </c>
      <c r="B17" s="24" t="s">
        <v>2</v>
      </c>
      <c r="C17" s="24" t="s">
        <v>3</v>
      </c>
      <c r="D17" s="18" t="s">
        <v>4</v>
      </c>
      <c r="E17" s="19"/>
      <c r="F17" s="20"/>
      <c r="G17" s="26" t="s">
        <v>5</v>
      </c>
      <c r="H17" s="18" t="s">
        <v>6</v>
      </c>
      <c r="I17" s="19"/>
      <c r="J17" s="19"/>
      <c r="K17" s="20"/>
      <c r="L17" s="18" t="s">
        <v>7</v>
      </c>
      <c r="M17" s="19"/>
      <c r="N17" s="19"/>
      <c r="O17" s="20"/>
    </row>
    <row r="18" spans="1:15" ht="25.5" x14ac:dyDescent="0.25">
      <c r="A18" s="23"/>
      <c r="B18" s="25"/>
      <c r="C18" s="25"/>
      <c r="D18" s="3" t="s">
        <v>8</v>
      </c>
      <c r="E18" s="3" t="s">
        <v>9</v>
      </c>
      <c r="F18" s="4" t="s">
        <v>10</v>
      </c>
      <c r="G18" s="27"/>
      <c r="H18" s="5" t="s">
        <v>11</v>
      </c>
      <c r="I18" s="5" t="s">
        <v>12</v>
      </c>
      <c r="J18" s="5" t="s">
        <v>13</v>
      </c>
      <c r="K18" s="5" t="s">
        <v>14</v>
      </c>
      <c r="L18" s="5" t="s">
        <v>15</v>
      </c>
      <c r="M18" s="5" t="s">
        <v>16</v>
      </c>
      <c r="N18" s="5" t="s">
        <v>17</v>
      </c>
      <c r="O18" s="5" t="s">
        <v>18</v>
      </c>
    </row>
    <row r="19" spans="1:15" x14ac:dyDescent="0.25">
      <c r="A19" s="6" t="s">
        <v>26</v>
      </c>
      <c r="B19" s="7">
        <v>60</v>
      </c>
      <c r="C19" s="7">
        <v>167</v>
      </c>
      <c r="D19" s="8">
        <v>0.9</v>
      </c>
      <c r="E19" s="8">
        <v>2.2799999999999998</v>
      </c>
      <c r="F19" s="8">
        <v>11.16</v>
      </c>
      <c r="G19" s="8">
        <v>69</v>
      </c>
      <c r="H19" s="8">
        <v>0.03</v>
      </c>
      <c r="I19" s="8">
        <v>1.02</v>
      </c>
      <c r="J19" s="8">
        <v>11.4</v>
      </c>
      <c r="K19" s="8">
        <v>0.42</v>
      </c>
      <c r="L19" s="8">
        <v>21.78</v>
      </c>
      <c r="M19" s="8">
        <v>34.979999999999997</v>
      </c>
      <c r="N19" s="8">
        <v>28.2</v>
      </c>
      <c r="O19" s="8">
        <v>0.65</v>
      </c>
    </row>
    <row r="20" spans="1:15" x14ac:dyDescent="0.25">
      <c r="A20" s="16" t="s">
        <v>33</v>
      </c>
      <c r="B20" s="7">
        <v>250</v>
      </c>
      <c r="C20" s="17">
        <v>114</v>
      </c>
      <c r="D20" s="8">
        <v>6.85</v>
      </c>
      <c r="E20" s="8">
        <v>6.88</v>
      </c>
      <c r="F20" s="8">
        <v>11.37</v>
      </c>
      <c r="G20" s="8">
        <v>134.69</v>
      </c>
      <c r="H20" s="8">
        <v>0.11</v>
      </c>
      <c r="I20" s="8">
        <v>8.49</v>
      </c>
      <c r="J20" s="8">
        <v>39.79</v>
      </c>
      <c r="K20" s="8">
        <v>0.38</v>
      </c>
      <c r="L20" s="8">
        <v>34.24</v>
      </c>
      <c r="M20" s="8">
        <v>101.54</v>
      </c>
      <c r="N20" s="8">
        <v>30.36</v>
      </c>
      <c r="O20" s="8">
        <v>1.33</v>
      </c>
    </row>
    <row r="21" spans="1:15" ht="16.5" customHeight="1" x14ac:dyDescent="0.25">
      <c r="A21" s="6" t="s">
        <v>27</v>
      </c>
      <c r="B21" s="7">
        <v>200</v>
      </c>
      <c r="C21" s="7">
        <v>375</v>
      </c>
      <c r="D21" s="8">
        <v>20.100000000000001</v>
      </c>
      <c r="E21" s="8">
        <v>22.67</v>
      </c>
      <c r="F21" s="8">
        <v>26</v>
      </c>
      <c r="G21" s="8">
        <v>388.57</v>
      </c>
      <c r="H21" s="8">
        <v>0.06</v>
      </c>
      <c r="I21" s="8">
        <v>1.1399999999999999</v>
      </c>
      <c r="J21" s="8">
        <v>78.48</v>
      </c>
      <c r="K21" s="8">
        <v>5.33</v>
      </c>
      <c r="L21" s="8">
        <v>27.33</v>
      </c>
      <c r="M21" s="8">
        <v>110.19</v>
      </c>
      <c r="N21" s="8">
        <v>35.619999999999997</v>
      </c>
      <c r="O21" s="8">
        <v>1.46</v>
      </c>
    </row>
    <row r="22" spans="1:15" x14ac:dyDescent="0.25">
      <c r="A22" s="6" t="s">
        <v>22</v>
      </c>
      <c r="B22" s="7">
        <v>200</v>
      </c>
      <c r="C22" s="7">
        <v>495</v>
      </c>
      <c r="D22" s="8">
        <v>0.6</v>
      </c>
      <c r="E22" s="8">
        <v>0.1</v>
      </c>
      <c r="F22" s="8">
        <v>20.100000000000001</v>
      </c>
      <c r="G22" s="8">
        <v>84</v>
      </c>
      <c r="H22" s="8">
        <v>0.01</v>
      </c>
      <c r="I22" s="8">
        <v>0.2</v>
      </c>
      <c r="J22" s="8">
        <v>0</v>
      </c>
      <c r="K22" s="8">
        <v>0.4</v>
      </c>
      <c r="L22" s="8">
        <v>20.100000000000001</v>
      </c>
      <c r="M22" s="8">
        <v>19.2</v>
      </c>
      <c r="N22" s="8">
        <v>14.4</v>
      </c>
      <c r="O22" s="8">
        <v>0.69</v>
      </c>
    </row>
    <row r="23" spans="1:15" x14ac:dyDescent="0.25">
      <c r="A23" s="6" t="s">
        <v>19</v>
      </c>
      <c r="B23" s="7">
        <v>60</v>
      </c>
      <c r="C23" s="7"/>
      <c r="D23" s="8">
        <v>4.5599999999999996</v>
      </c>
      <c r="E23" s="8">
        <v>0.48</v>
      </c>
      <c r="F23" s="8">
        <v>29.52</v>
      </c>
      <c r="G23" s="8">
        <v>141</v>
      </c>
      <c r="H23" s="8">
        <v>0.06</v>
      </c>
      <c r="I23" s="8">
        <v>0</v>
      </c>
      <c r="J23" s="8">
        <v>0</v>
      </c>
      <c r="K23" s="8">
        <v>0.66</v>
      </c>
      <c r="L23" s="8">
        <v>12</v>
      </c>
      <c r="M23" s="8">
        <v>39</v>
      </c>
      <c r="N23" s="8">
        <v>8.4</v>
      </c>
      <c r="O23" s="8">
        <v>0.66</v>
      </c>
    </row>
    <row r="24" spans="1:15" x14ac:dyDescent="0.25">
      <c r="A24" s="6" t="s">
        <v>31</v>
      </c>
      <c r="B24" s="7">
        <v>70</v>
      </c>
      <c r="C24" s="8"/>
      <c r="D24" s="8">
        <v>4.0599999999999996</v>
      </c>
      <c r="E24" s="8">
        <v>0.78</v>
      </c>
      <c r="F24" s="8">
        <v>26.32</v>
      </c>
      <c r="G24" s="8">
        <v>113.26</v>
      </c>
      <c r="H24" s="8">
        <v>0.11</v>
      </c>
      <c r="I24" s="8">
        <v>0</v>
      </c>
      <c r="J24" s="8">
        <v>0</v>
      </c>
      <c r="K24" s="8">
        <v>0.92</v>
      </c>
      <c r="L24" s="8">
        <v>17.86</v>
      </c>
      <c r="M24" s="8">
        <v>79.8</v>
      </c>
      <c r="N24" s="8">
        <v>25.87</v>
      </c>
      <c r="O24" s="8">
        <v>2.21</v>
      </c>
    </row>
    <row r="25" spans="1:15" x14ac:dyDescent="0.25">
      <c r="A25" s="6" t="s">
        <v>32</v>
      </c>
      <c r="B25" s="7">
        <v>100</v>
      </c>
      <c r="C25" s="7">
        <v>82</v>
      </c>
      <c r="D25" s="8">
        <v>0.4</v>
      </c>
      <c r="E25" s="8">
        <v>0.4</v>
      </c>
      <c r="F25" s="8">
        <v>9.8000000000000007</v>
      </c>
      <c r="G25" s="8">
        <v>44</v>
      </c>
      <c r="H25" s="8">
        <v>0.03</v>
      </c>
      <c r="I25" s="8">
        <v>7</v>
      </c>
      <c r="J25" s="8">
        <v>0</v>
      </c>
      <c r="K25" s="8">
        <v>0.2</v>
      </c>
      <c r="L25" s="8">
        <v>16.100000000000001</v>
      </c>
      <c r="M25" s="8">
        <v>11</v>
      </c>
      <c r="N25" s="8">
        <v>9</v>
      </c>
      <c r="O25" s="8">
        <v>2.21</v>
      </c>
    </row>
    <row r="26" spans="1:15" x14ac:dyDescent="0.25">
      <c r="A26" s="9" t="s">
        <v>20</v>
      </c>
      <c r="B26" s="10">
        <f>B19+B20+B21+B22+B23+B24+B25</f>
        <v>940</v>
      </c>
      <c r="C26" s="10"/>
      <c r="D26" s="9">
        <f>D19+D20+D21+D22+D23+D24+D25</f>
        <v>37.470000000000006</v>
      </c>
      <c r="E26" s="9">
        <f>E19+E20+E21+E22+E23+E24+E25</f>
        <v>33.590000000000003</v>
      </c>
      <c r="F26" s="9">
        <f t="shared" ref="F26:O26" si="1">F19+F20+F21+F22+F23+F24+F25</f>
        <v>134.27000000000001</v>
      </c>
      <c r="G26" s="9">
        <f t="shared" si="1"/>
        <v>974.52</v>
      </c>
      <c r="H26" s="9">
        <f t="shared" si="1"/>
        <v>0.41000000000000003</v>
      </c>
      <c r="I26" s="9">
        <f t="shared" si="1"/>
        <v>17.850000000000001</v>
      </c>
      <c r="J26" s="9">
        <f t="shared" si="1"/>
        <v>129.67000000000002</v>
      </c>
      <c r="K26" s="9">
        <f t="shared" si="1"/>
        <v>8.31</v>
      </c>
      <c r="L26" s="9">
        <f t="shared" si="1"/>
        <v>149.41</v>
      </c>
      <c r="M26" s="9">
        <f t="shared" si="1"/>
        <v>395.71000000000004</v>
      </c>
      <c r="N26" s="9">
        <f t="shared" si="1"/>
        <v>151.85000000000002</v>
      </c>
      <c r="O26" s="9">
        <f t="shared" si="1"/>
        <v>9.2100000000000009</v>
      </c>
    </row>
    <row r="40" spans="1:15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</row>
    <row r="41" spans="1:15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</row>
  </sheetData>
  <mergeCells count="17">
    <mergeCell ref="H17:K17"/>
    <mergeCell ref="L17:O17"/>
    <mergeCell ref="A17:A18"/>
    <mergeCell ref="B17:B18"/>
    <mergeCell ref="C17:C18"/>
    <mergeCell ref="D17:F17"/>
    <mergeCell ref="G17:G18"/>
    <mergeCell ref="A16:O16"/>
    <mergeCell ref="A1:G1"/>
    <mergeCell ref="A2:O2"/>
    <mergeCell ref="A3:A4"/>
    <mergeCell ref="B3:B4"/>
    <mergeCell ref="C3:C4"/>
    <mergeCell ref="D3:F3"/>
    <mergeCell ref="G3:G4"/>
    <mergeCell ref="H3:K3"/>
    <mergeCell ref="L3:O3"/>
  </mergeCells>
  <pageMargins left="0.19685039370078741" right="0.11811023622047244" top="0.19685039370078741" bottom="0.19685039370078741" header="0.11811023622047244" footer="0.1181102362204724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2023-01-23T00:17:51Z</dcterms:modified>
</cp:coreProperties>
</file>