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M16" i="1" l="1"/>
  <c r="M17" i="1" s="1"/>
  <c r="L16" i="1"/>
  <c r="L17" i="1" s="1"/>
  <c r="K16" i="1"/>
  <c r="K17" i="1" s="1"/>
  <c r="J16" i="1"/>
  <c r="J17" i="1" s="1"/>
  <c r="I16" i="1"/>
  <c r="I17" i="1" s="1"/>
  <c r="H16" i="1"/>
  <c r="H17" i="1" s="1"/>
  <c r="G16" i="1"/>
  <c r="G17" i="1" s="1"/>
  <c r="F16" i="1"/>
  <c r="F17" i="1" s="1"/>
  <c r="E16" i="1"/>
  <c r="E17" i="1" s="1"/>
  <c r="D16" i="1"/>
  <c r="D17" i="1" s="1"/>
  <c r="C16" i="1"/>
  <c r="C17" i="1" s="1"/>
  <c r="B16" i="1"/>
  <c r="B17" i="1" s="1"/>
</calcChain>
</file>

<file path=xl/sharedStrings.xml><?xml version="1.0" encoding="utf-8"?>
<sst xmlns="http://schemas.openxmlformats.org/spreadsheetml/2006/main" count="31" uniqueCount="31">
  <si>
    <t>Пищевые вещества, г.</t>
  </si>
  <si>
    <t>Энергитическая ценность, кклал.</t>
  </si>
  <si>
    <t>Витамины</t>
  </si>
  <si>
    <t>Минеральные вещества, мг.</t>
  </si>
  <si>
    <t>Белки</t>
  </si>
  <si>
    <t>Жиры</t>
  </si>
  <si>
    <t>Углеводы</t>
  </si>
  <si>
    <t>В1</t>
  </si>
  <si>
    <t>С</t>
  </si>
  <si>
    <t>А</t>
  </si>
  <si>
    <t>Е</t>
  </si>
  <si>
    <t>Ca</t>
  </si>
  <si>
    <t>P</t>
  </si>
  <si>
    <t>Mg</t>
  </si>
  <si>
    <t>Fe</t>
  </si>
  <si>
    <t>ЗАВТРАК</t>
  </si>
  <si>
    <t>День 1-й</t>
  </si>
  <si>
    <t>День 4-й</t>
  </si>
  <si>
    <t>День 3-й</t>
  </si>
  <si>
    <t>День 2-й</t>
  </si>
  <si>
    <t>День 5-й</t>
  </si>
  <si>
    <t>День 6-й</t>
  </si>
  <si>
    <t>День 7-й</t>
  </si>
  <si>
    <t>День 8-й</t>
  </si>
  <si>
    <t>День 9-й</t>
  </si>
  <si>
    <t>День 10-й</t>
  </si>
  <si>
    <t>День 11-й</t>
  </si>
  <si>
    <t>День 12-й</t>
  </si>
  <si>
    <t>ИТОГО:</t>
  </si>
  <si>
    <t>Средняя за 12 дней</t>
  </si>
  <si>
    <t xml:space="preserve">                                                  ИТОГО ПО МЕНЮ 7 -11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</si>
</sst>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1" xfId="0" applyFont="1" applyBorder="1" applyAlignment="1"/>
    <xf numFmtId="0" fontId="0" fillId="0" borderId="0" xfId="0" applyFont="1"/>
    <xf numFmtId="0" fontId="3" fillId="0" borderId="7" xfId="0" applyFont="1" applyBorder="1" applyAlignment="1">
      <alignment vertical="center"/>
    </xf>
    <xf numFmtId="0" fontId="3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2" fontId="4" fillId="0" borderId="7" xfId="0" applyNumberFormat="1" applyFont="1" applyBorder="1" applyAlignment="1">
      <alignment horizontal="left" vertical="center"/>
    </xf>
    <xf numFmtId="2" fontId="4" fillId="0" borderId="7" xfId="0" applyNumberFormat="1" applyFont="1" applyBorder="1" applyAlignment="1">
      <alignment horizontal="center" vertical="center"/>
    </xf>
    <xf numFmtId="0" fontId="5" fillId="0" borderId="0" xfId="0" applyFont="1"/>
    <xf numFmtId="0" fontId="7" fillId="0" borderId="0" xfId="0" applyFont="1"/>
    <xf numFmtId="0" fontId="4" fillId="0" borderId="7" xfId="0" applyFont="1" applyBorder="1"/>
    <xf numFmtId="2" fontId="4" fillId="0" borderId="7" xfId="0" applyNumberFormat="1" applyFont="1" applyBorder="1" applyAlignment="1">
      <alignment horizontal="center"/>
    </xf>
    <xf numFmtId="0" fontId="6" fillId="0" borderId="7" xfId="0" applyFont="1" applyBorder="1"/>
    <xf numFmtId="2" fontId="3" fillId="0" borderId="7" xfId="0" applyNumberFormat="1" applyFont="1" applyBorder="1" applyAlignment="1">
      <alignment horizontal="center"/>
    </xf>
    <xf numFmtId="2" fontId="4" fillId="0" borderId="8" xfId="0" applyNumberFormat="1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6"/>
  <sheetViews>
    <sheetView tabSelected="1" workbookViewId="0">
      <selection activeCell="N15" sqref="N15"/>
    </sheetView>
  </sheetViews>
  <sheetFormatPr defaultRowHeight="15" x14ac:dyDescent="0.25"/>
  <cols>
    <col min="1" max="1" width="19.140625" customWidth="1"/>
    <col min="2" max="2" width="7.7109375" customWidth="1"/>
    <col min="3" max="3" width="6.5703125" customWidth="1"/>
    <col min="4" max="4" width="8.140625" customWidth="1"/>
    <col min="5" max="5" width="8.7109375" customWidth="1"/>
    <col min="6" max="6" width="7.28515625" customWidth="1"/>
    <col min="7" max="7" width="7.140625" customWidth="1"/>
    <col min="8" max="8" width="8.28515625" customWidth="1"/>
    <col min="9" max="9" width="7.7109375" customWidth="1"/>
    <col min="10" max="10" width="7.42578125" customWidth="1"/>
    <col min="11" max="11" width="9.28515625" customWidth="1"/>
    <col min="12" max="12" width="7.85546875" customWidth="1"/>
    <col min="13" max="13" width="6.5703125" customWidth="1"/>
    <col min="14" max="14" width="6.28515625" customWidth="1"/>
    <col min="15" max="15" width="6.42578125" customWidth="1"/>
  </cols>
  <sheetData>
    <row r="1" spans="1:15" ht="38.25" customHeight="1" x14ac:dyDescent="0.25">
      <c r="A1" s="18" t="s">
        <v>30</v>
      </c>
      <c r="B1" s="18"/>
      <c r="C1" s="18"/>
      <c r="D1" s="18"/>
      <c r="E1" s="18"/>
      <c r="F1" s="18"/>
      <c r="G1" s="18"/>
      <c r="H1" s="1"/>
      <c r="I1" s="2"/>
      <c r="J1" s="2"/>
      <c r="K1" s="2"/>
      <c r="L1" s="2"/>
      <c r="M1" s="2"/>
      <c r="N1" s="2"/>
      <c r="O1" s="2"/>
    </row>
    <row r="2" spans="1:15" x14ac:dyDescent="0.25">
      <c r="A2" s="19" t="s">
        <v>15</v>
      </c>
      <c r="B2" s="15" t="s">
        <v>0</v>
      </c>
      <c r="C2" s="16"/>
      <c r="D2" s="17"/>
      <c r="E2" s="21" t="s">
        <v>1</v>
      </c>
      <c r="F2" s="15" t="s">
        <v>2</v>
      </c>
      <c r="G2" s="16"/>
      <c r="H2" s="16"/>
      <c r="I2" s="17"/>
      <c r="J2" s="15" t="s">
        <v>3</v>
      </c>
      <c r="K2" s="16"/>
      <c r="L2" s="16"/>
      <c r="M2" s="17"/>
    </row>
    <row r="3" spans="1:15" ht="25.5" x14ac:dyDescent="0.25">
      <c r="A3" s="20"/>
      <c r="B3" s="3" t="s">
        <v>4</v>
      </c>
      <c r="C3" s="3" t="s">
        <v>5</v>
      </c>
      <c r="D3" s="4" t="s">
        <v>6</v>
      </c>
      <c r="E3" s="22"/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  <c r="M3" s="5" t="s">
        <v>14</v>
      </c>
    </row>
    <row r="4" spans="1:15" x14ac:dyDescent="0.25">
      <c r="A4" s="6" t="s">
        <v>16</v>
      </c>
      <c r="B4" s="7">
        <v>24.16</v>
      </c>
      <c r="C4" s="7">
        <v>22.02</v>
      </c>
      <c r="D4" s="7">
        <v>108.81</v>
      </c>
      <c r="E4" s="7">
        <v>687.92</v>
      </c>
      <c r="F4" s="7">
        <v>0.21</v>
      </c>
      <c r="G4" s="7">
        <v>8.02</v>
      </c>
      <c r="H4" s="7">
        <v>96.32</v>
      </c>
      <c r="I4" s="7">
        <v>1.2</v>
      </c>
      <c r="J4" s="7">
        <v>343.82</v>
      </c>
      <c r="K4" s="7">
        <v>379.27</v>
      </c>
      <c r="L4" s="7">
        <v>81.73</v>
      </c>
      <c r="M4" s="7">
        <v>4.2300000000000004</v>
      </c>
    </row>
    <row r="5" spans="1:15" x14ac:dyDescent="0.25">
      <c r="A5" s="6" t="s">
        <v>19</v>
      </c>
      <c r="B5" s="7">
        <v>29.29</v>
      </c>
      <c r="C5" s="7">
        <v>26.62</v>
      </c>
      <c r="D5" s="7">
        <v>93.49</v>
      </c>
      <c r="E5" s="7">
        <v>780.76</v>
      </c>
      <c r="F5" s="7">
        <v>0.44</v>
      </c>
      <c r="G5" s="7">
        <v>18.97</v>
      </c>
      <c r="H5" s="7">
        <v>73.959999999999994</v>
      </c>
      <c r="I5" s="7">
        <v>5.49</v>
      </c>
      <c r="J5" s="7">
        <v>181.63</v>
      </c>
      <c r="K5" s="7">
        <v>481.2</v>
      </c>
      <c r="L5" s="7">
        <v>181.68</v>
      </c>
      <c r="M5" s="7">
        <v>11.38</v>
      </c>
    </row>
    <row r="6" spans="1:15" x14ac:dyDescent="0.25">
      <c r="A6" s="6" t="s">
        <v>18</v>
      </c>
      <c r="B6" s="7">
        <v>29.02</v>
      </c>
      <c r="C6" s="7">
        <v>25.18</v>
      </c>
      <c r="D6" s="7">
        <v>90</v>
      </c>
      <c r="E6" s="7">
        <v>692.81</v>
      </c>
      <c r="F6" s="7">
        <v>0.44</v>
      </c>
      <c r="G6" s="7">
        <v>35.18</v>
      </c>
      <c r="H6" s="7">
        <v>4816.04</v>
      </c>
      <c r="I6" s="7">
        <v>7.95</v>
      </c>
      <c r="J6" s="7">
        <v>180</v>
      </c>
      <c r="K6" s="7">
        <v>501.51</v>
      </c>
      <c r="L6" s="7">
        <v>114.51</v>
      </c>
      <c r="M6" s="7">
        <v>12.69</v>
      </c>
    </row>
    <row r="7" spans="1:15" x14ac:dyDescent="0.25">
      <c r="A7" s="6" t="s">
        <v>17</v>
      </c>
      <c r="B7" s="7">
        <v>28.86</v>
      </c>
      <c r="C7" s="7">
        <v>26.18</v>
      </c>
      <c r="D7" s="7">
        <v>111.17</v>
      </c>
      <c r="E7" s="7">
        <v>786.49</v>
      </c>
      <c r="F7" s="7">
        <v>0.32</v>
      </c>
      <c r="G7" s="7">
        <v>15.87</v>
      </c>
      <c r="H7" s="7">
        <v>102.09</v>
      </c>
      <c r="I7" s="7">
        <v>6.46</v>
      </c>
      <c r="J7" s="7">
        <v>127.35</v>
      </c>
      <c r="K7" s="7">
        <v>312.83999999999997</v>
      </c>
      <c r="L7" s="7">
        <v>126.23</v>
      </c>
      <c r="M7" s="7">
        <v>7.67</v>
      </c>
    </row>
    <row r="8" spans="1:15" x14ac:dyDescent="0.25">
      <c r="A8" s="6" t="s">
        <v>20</v>
      </c>
      <c r="B8" s="7">
        <v>33.549999999999997</v>
      </c>
      <c r="C8" s="7">
        <v>40.340000000000003</v>
      </c>
      <c r="D8" s="7">
        <v>108.64</v>
      </c>
      <c r="E8" s="7">
        <v>921.11</v>
      </c>
      <c r="F8" s="7">
        <v>0.44</v>
      </c>
      <c r="G8" s="7">
        <v>18.579999999999998</v>
      </c>
      <c r="H8" s="7">
        <v>68.52</v>
      </c>
      <c r="I8" s="7">
        <v>6.52</v>
      </c>
      <c r="J8" s="7">
        <v>268.56</v>
      </c>
      <c r="K8" s="7">
        <v>468.43</v>
      </c>
      <c r="L8" s="7">
        <v>118.7</v>
      </c>
      <c r="M8" s="7">
        <v>9.52</v>
      </c>
    </row>
    <row r="9" spans="1:15" x14ac:dyDescent="0.25">
      <c r="A9" s="6" t="s">
        <v>21</v>
      </c>
      <c r="B9" s="7">
        <v>27.21</v>
      </c>
      <c r="C9" s="7">
        <v>18.77</v>
      </c>
      <c r="D9" s="7">
        <v>95.56</v>
      </c>
      <c r="E9" s="7">
        <v>648.82000000000005</v>
      </c>
      <c r="F9" s="7">
        <v>0.46</v>
      </c>
      <c r="G9" s="7">
        <v>31.5</v>
      </c>
      <c r="H9" s="7">
        <v>63.22</v>
      </c>
      <c r="I9" s="7">
        <v>5.56</v>
      </c>
      <c r="J9" s="7">
        <v>211.71</v>
      </c>
      <c r="K9" s="7">
        <v>450.12</v>
      </c>
      <c r="L9" s="7">
        <v>126.96</v>
      </c>
      <c r="M9" s="7">
        <v>8.0299999999999994</v>
      </c>
    </row>
    <row r="10" spans="1:15" x14ac:dyDescent="0.25">
      <c r="A10" s="6" t="s">
        <v>22</v>
      </c>
      <c r="B10" s="7">
        <v>27.87</v>
      </c>
      <c r="C10" s="7">
        <v>28.92</v>
      </c>
      <c r="D10" s="7">
        <v>80.510000000000005</v>
      </c>
      <c r="E10" s="7">
        <v>683.92</v>
      </c>
      <c r="F10" s="7">
        <v>0.35</v>
      </c>
      <c r="G10" s="7">
        <v>18.45</v>
      </c>
      <c r="H10" s="7">
        <v>7.6</v>
      </c>
      <c r="I10" s="7">
        <v>8.52</v>
      </c>
      <c r="J10" s="7">
        <v>93.51</v>
      </c>
      <c r="K10" s="7">
        <v>370.71</v>
      </c>
      <c r="L10" s="7">
        <v>93.59</v>
      </c>
      <c r="M10" s="7">
        <v>8.2799999999999994</v>
      </c>
    </row>
    <row r="11" spans="1:15" x14ac:dyDescent="0.25">
      <c r="A11" s="10" t="s">
        <v>23</v>
      </c>
      <c r="B11" s="11">
        <v>37.35</v>
      </c>
      <c r="C11" s="11">
        <v>34.94</v>
      </c>
      <c r="D11" s="11">
        <v>103.01</v>
      </c>
      <c r="E11" s="11">
        <v>865.9</v>
      </c>
      <c r="F11" s="11">
        <v>0.38</v>
      </c>
      <c r="G11" s="11">
        <v>41.06</v>
      </c>
      <c r="H11" s="11">
        <v>123.74</v>
      </c>
      <c r="I11" s="11">
        <v>6.72</v>
      </c>
      <c r="J11" s="11">
        <v>218.42</v>
      </c>
      <c r="K11" s="11">
        <v>442.27</v>
      </c>
      <c r="L11" s="11">
        <v>146.53</v>
      </c>
      <c r="M11" s="11">
        <v>10.8</v>
      </c>
    </row>
    <row r="12" spans="1:15" ht="15" customHeight="1" x14ac:dyDescent="0.25">
      <c r="A12" s="10" t="s">
        <v>24</v>
      </c>
      <c r="B12" s="11">
        <v>32.04</v>
      </c>
      <c r="C12" s="11">
        <v>29.18</v>
      </c>
      <c r="D12" s="11">
        <v>123.75</v>
      </c>
      <c r="E12" s="11">
        <v>876.06</v>
      </c>
      <c r="F12" s="11">
        <v>0.54</v>
      </c>
      <c r="G12" s="11">
        <v>28.66</v>
      </c>
      <c r="H12" s="11">
        <v>6570.37</v>
      </c>
      <c r="I12" s="11">
        <v>10.44</v>
      </c>
      <c r="J12" s="11">
        <v>122.41</v>
      </c>
      <c r="K12" s="11">
        <v>556.95000000000005</v>
      </c>
      <c r="L12" s="11">
        <v>117.66</v>
      </c>
      <c r="M12" s="11">
        <v>12.54</v>
      </c>
    </row>
    <row r="13" spans="1:15" x14ac:dyDescent="0.25">
      <c r="A13" s="10" t="s">
        <v>25</v>
      </c>
      <c r="B13" s="11">
        <v>30.13</v>
      </c>
      <c r="C13" s="11">
        <v>27.2</v>
      </c>
      <c r="D13" s="11">
        <v>112.34</v>
      </c>
      <c r="E13" s="11">
        <v>813.72</v>
      </c>
      <c r="F13" s="11">
        <v>0.38</v>
      </c>
      <c r="G13" s="11">
        <v>32.119999999999997</v>
      </c>
      <c r="H13" s="11">
        <v>76.349999999999994</v>
      </c>
      <c r="I13" s="11">
        <v>6.19</v>
      </c>
      <c r="J13" s="11">
        <v>214.72</v>
      </c>
      <c r="K13" s="11">
        <v>410.91</v>
      </c>
      <c r="L13" s="11">
        <v>111.1</v>
      </c>
      <c r="M13" s="11">
        <v>9.36</v>
      </c>
    </row>
    <row r="14" spans="1:15" x14ac:dyDescent="0.25">
      <c r="A14" s="10" t="s">
        <v>26</v>
      </c>
      <c r="B14" s="11">
        <v>28.18</v>
      </c>
      <c r="C14" s="11">
        <v>30.98</v>
      </c>
      <c r="D14" s="11">
        <v>97.3</v>
      </c>
      <c r="E14" s="11">
        <v>780.1</v>
      </c>
      <c r="F14" s="11">
        <v>0.37</v>
      </c>
      <c r="G14" s="11">
        <v>21.74</v>
      </c>
      <c r="H14" s="11">
        <v>35.35</v>
      </c>
      <c r="I14" s="11">
        <v>7.23</v>
      </c>
      <c r="J14" s="11">
        <v>239.51</v>
      </c>
      <c r="K14" s="11">
        <v>414.52</v>
      </c>
      <c r="L14" s="11">
        <v>119.12</v>
      </c>
      <c r="M14" s="11">
        <v>8.33</v>
      </c>
    </row>
    <row r="15" spans="1:15" x14ac:dyDescent="0.25">
      <c r="A15" s="10" t="s">
        <v>27</v>
      </c>
      <c r="B15" s="11">
        <v>29.45</v>
      </c>
      <c r="C15" s="11">
        <v>30.29</v>
      </c>
      <c r="D15" s="11">
        <v>105.27</v>
      </c>
      <c r="E15" s="11">
        <v>801.94</v>
      </c>
      <c r="F15" s="11">
        <v>0.38</v>
      </c>
      <c r="G15" s="11">
        <v>21.95</v>
      </c>
      <c r="H15" s="11">
        <v>74.06</v>
      </c>
      <c r="I15" s="11">
        <v>5.17</v>
      </c>
      <c r="J15" s="11">
        <v>129.75</v>
      </c>
      <c r="K15" s="11">
        <v>397.34</v>
      </c>
      <c r="L15" s="11">
        <v>138.58000000000001</v>
      </c>
      <c r="M15" s="11">
        <v>8.36</v>
      </c>
    </row>
    <row r="16" spans="1:15" ht="16.5" customHeight="1" x14ac:dyDescent="0.25">
      <c r="A16" s="12" t="s">
        <v>28</v>
      </c>
      <c r="B16" s="13">
        <f>B4+B5+B6+B7+B8+B9+B10+B11+B12+B13+B14+B15</f>
        <v>357.11</v>
      </c>
      <c r="C16" s="13">
        <f t="shared" ref="C16:M16" si="0">C4+C5+C6+C7+C8+C9+C10+C11+C12+C13+C14+C15</f>
        <v>340.62000000000006</v>
      </c>
      <c r="D16" s="13">
        <f t="shared" si="0"/>
        <v>1229.8499999999999</v>
      </c>
      <c r="E16" s="13">
        <f t="shared" si="0"/>
        <v>9339.5499999999993</v>
      </c>
      <c r="F16" s="13">
        <f t="shared" si="0"/>
        <v>4.71</v>
      </c>
      <c r="G16" s="13">
        <f t="shared" si="0"/>
        <v>292.09999999999997</v>
      </c>
      <c r="H16" s="13">
        <f t="shared" si="0"/>
        <v>12107.62</v>
      </c>
      <c r="I16" s="13">
        <f t="shared" si="0"/>
        <v>77.45</v>
      </c>
      <c r="J16" s="13">
        <f t="shared" si="0"/>
        <v>2331.3900000000003</v>
      </c>
      <c r="K16" s="13">
        <f t="shared" si="0"/>
        <v>5186.07</v>
      </c>
      <c r="L16" s="13">
        <f t="shared" si="0"/>
        <v>1476.3899999999999</v>
      </c>
      <c r="M16" s="13">
        <f t="shared" si="0"/>
        <v>111.18999999999998</v>
      </c>
    </row>
    <row r="17" spans="1:13" x14ac:dyDescent="0.25">
      <c r="A17" s="12" t="s">
        <v>29</v>
      </c>
      <c r="B17" s="13">
        <f>B16/12</f>
        <v>29.759166666666669</v>
      </c>
      <c r="C17" s="13">
        <f t="shared" ref="C17:M17" si="1">C16/12</f>
        <v>28.385000000000005</v>
      </c>
      <c r="D17" s="13">
        <f t="shared" si="1"/>
        <v>102.4875</v>
      </c>
      <c r="E17" s="13">
        <f t="shared" si="1"/>
        <v>778.29583333333323</v>
      </c>
      <c r="F17" s="13">
        <f t="shared" si="1"/>
        <v>0.39250000000000002</v>
      </c>
      <c r="G17" s="13">
        <f t="shared" si="1"/>
        <v>24.341666666666665</v>
      </c>
      <c r="H17" s="13">
        <f t="shared" si="1"/>
        <v>1008.9683333333334</v>
      </c>
      <c r="I17" s="13">
        <f t="shared" si="1"/>
        <v>6.4541666666666666</v>
      </c>
      <c r="J17" s="13">
        <f t="shared" si="1"/>
        <v>194.28250000000003</v>
      </c>
      <c r="K17" s="13">
        <f t="shared" si="1"/>
        <v>432.17249999999996</v>
      </c>
      <c r="L17" s="13">
        <f t="shared" si="1"/>
        <v>123.03249999999998</v>
      </c>
      <c r="M17" s="13">
        <f t="shared" si="1"/>
        <v>9.2658333333333314</v>
      </c>
    </row>
    <row r="18" spans="1:13" ht="16.5" customHeight="1" x14ac:dyDescent="0.25"/>
    <row r="19" spans="1:13" ht="15" customHeight="1" x14ac:dyDescent="0.25"/>
    <row r="24" spans="1:13" x14ac:dyDescent="0.25">
      <c r="A24" s="9"/>
      <c r="B24" s="9"/>
      <c r="C24" s="8"/>
    </row>
    <row r="25" spans="1:13" x14ac:dyDescent="0.25">
      <c r="C25" s="8"/>
    </row>
    <row r="32" spans="1:13" x14ac:dyDescent="0.25">
      <c r="A32" s="14"/>
    </row>
    <row r="34" ht="15" customHeight="1" x14ac:dyDescent="0.25"/>
    <row r="36" ht="15" customHeight="1" x14ac:dyDescent="0.25"/>
  </sheetData>
  <mergeCells count="6">
    <mergeCell ref="J2:M2"/>
    <mergeCell ref="A1:G1"/>
    <mergeCell ref="A2:A3"/>
    <mergeCell ref="B2:D2"/>
    <mergeCell ref="E2:E3"/>
    <mergeCell ref="F2:I2"/>
  </mergeCells>
  <pageMargins left="0.19685039370078741" right="0.11811023622047244" top="0.19685039370078741" bottom="0.19685039370078741" header="0.11811023622047244" footer="0.1181102362204724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2023-01-22T23:50:00Z</dcterms:modified>
</cp:coreProperties>
</file>