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B26" i="1"/>
  <c r="G12" i="1"/>
  <c r="O12" i="1"/>
  <c r="N12" i="1"/>
  <c r="M12" i="1"/>
  <c r="L12" i="1"/>
  <c r="K12" i="1"/>
  <c r="J12" i="1"/>
  <c r="I12" i="1"/>
  <c r="H12" i="1"/>
  <c r="F12" i="1"/>
  <c r="E12" i="1"/>
  <c r="D12" i="1"/>
  <c r="B12" i="1"/>
</calcChain>
</file>

<file path=xl/sharedStrings.xml><?xml version="1.0" encoding="utf-8"?>
<sst xmlns="http://schemas.openxmlformats.org/spreadsheetml/2006/main" count="57" uniqueCount="34">
  <si>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</si>
  <si>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</si>
  <si>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</si>
  <si>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</si>
  <si>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</si>
  <si>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</si>
  <si>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</si>
  <si>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</si>
  <si>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</si>
  <si>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</si>
  <si>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</si>
  <si>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</si>
  <si>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</si>
  <si>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</si>
  <si>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</si>
  <si>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</si>
  <si>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</si>
  <si>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</si>
  <si>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</si>
  <si>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</si>
  <si>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</si>
  <si>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7  ( 7 - 11 лет)</t>
    </r>
  </si>
  <si>
    <t>День 8 (7-11 лет)</t>
  </si>
  <si>
    <t>Фрукты свежие - яблоко</t>
  </si>
  <si>
    <t>Салат из свеклы с чесноком</t>
  </si>
  <si>
    <t>Птица в соусе с томатом</t>
  </si>
  <si>
    <t>Капуста тушеная</t>
  </si>
  <si>
    <t>Компот из смеси сухофруктов</t>
  </si>
  <si>
    <t>Салат из соленых огурцов с луком</t>
  </si>
  <si>
    <t>Жаркое по-домашнему</t>
  </si>
  <si>
    <t>Кисель из концентрата плодового или ягодного</t>
  </si>
  <si>
    <t>Рассольник домашний с мясом</t>
  </si>
  <si>
    <t>Хлеб ржаной</t>
  </si>
  <si>
    <t>Суп картофельный с 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</si>
</sst>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0" xfId="0" applyFont="1"/>
    <xf numFmtId="2" fontId="7" fillId="0" borderId="7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6" fillId="0" borderId="0" xfId="0" applyFont="1"/>
    <xf numFmtId="2" fontId="7" fillId="0" borderId="7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1" sqref="P21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31" t="s">
        <v>21</v>
      </c>
      <c r="B1" s="31"/>
      <c r="C1" s="31"/>
      <c r="D1" s="31"/>
      <c r="E1" s="31"/>
      <c r="F1" s="31"/>
      <c r="G1" s="31"/>
      <c r="H1" s="1"/>
      <c r="I1" s="2"/>
      <c r="J1" s="2"/>
      <c r="K1" s="2"/>
      <c r="L1" s="2"/>
      <c r="M1" s="2"/>
      <c r="N1" s="2"/>
      <c r="O1" s="2"/>
    </row>
    <row r="2" spans="1:16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6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6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28</v>
      </c>
      <c r="B5" s="7">
        <v>60</v>
      </c>
      <c r="C5" s="7">
        <v>16</v>
      </c>
      <c r="D5" s="8">
        <v>0.12</v>
      </c>
      <c r="E5" s="8">
        <v>3.6</v>
      </c>
      <c r="F5" s="8">
        <v>0.72</v>
      </c>
      <c r="G5" s="8">
        <v>36</v>
      </c>
      <c r="H5" s="8">
        <v>0.01</v>
      </c>
      <c r="I5" s="8">
        <v>0.66</v>
      </c>
      <c r="J5" s="8">
        <v>0</v>
      </c>
      <c r="K5" s="8">
        <v>2.64</v>
      </c>
      <c r="L5" s="8">
        <v>2.82</v>
      </c>
      <c r="M5" s="8">
        <v>5.34</v>
      </c>
      <c r="N5" s="8">
        <v>1.26</v>
      </c>
      <c r="O5" s="8">
        <v>7.0000000000000007E-2</v>
      </c>
    </row>
    <row r="6" spans="1:16" x14ac:dyDescent="0.25">
      <c r="A6" s="13" t="s">
        <v>31</v>
      </c>
      <c r="B6" s="14">
        <v>200</v>
      </c>
      <c r="C6" s="15">
        <v>101</v>
      </c>
      <c r="D6" s="16">
        <v>5.67</v>
      </c>
      <c r="E6" s="16">
        <v>8</v>
      </c>
      <c r="F6" s="16">
        <v>11.42</v>
      </c>
      <c r="G6" s="16">
        <v>140.19999999999999</v>
      </c>
      <c r="H6" s="16">
        <v>0.09</v>
      </c>
      <c r="I6" s="16">
        <v>8.1300000000000008</v>
      </c>
      <c r="J6" s="16">
        <v>7.6</v>
      </c>
      <c r="K6" s="16">
        <v>2.02</v>
      </c>
      <c r="L6" s="16">
        <v>32.86</v>
      </c>
      <c r="M6" s="16">
        <v>87.19</v>
      </c>
      <c r="N6" s="16">
        <v>27.04</v>
      </c>
      <c r="O6" s="16">
        <v>1.35</v>
      </c>
      <c r="P6" s="17"/>
    </row>
    <row r="7" spans="1:16" x14ac:dyDescent="0.25">
      <c r="A7" s="6" t="s">
        <v>29</v>
      </c>
      <c r="B7" s="7">
        <v>150</v>
      </c>
      <c r="C7" s="7">
        <v>328</v>
      </c>
      <c r="D7" s="8">
        <v>15.27</v>
      </c>
      <c r="E7" s="8">
        <v>16.02</v>
      </c>
      <c r="F7" s="8">
        <v>9.5500000000000007</v>
      </c>
      <c r="G7" s="8">
        <v>243.41</v>
      </c>
      <c r="H7" s="8">
        <v>0.1</v>
      </c>
      <c r="I7" s="8">
        <v>2.66</v>
      </c>
      <c r="J7" s="8">
        <v>0</v>
      </c>
      <c r="K7" s="8">
        <v>2.52</v>
      </c>
      <c r="L7" s="8">
        <v>18.55</v>
      </c>
      <c r="M7" s="8">
        <v>180.48</v>
      </c>
      <c r="N7" s="8">
        <v>32.659999999999997</v>
      </c>
      <c r="O7" s="8">
        <v>2.67</v>
      </c>
    </row>
    <row r="8" spans="1:16" x14ac:dyDescent="0.25">
      <c r="A8" s="6" t="s">
        <v>30</v>
      </c>
      <c r="B8" s="7">
        <v>200</v>
      </c>
      <c r="C8" s="7">
        <v>484</v>
      </c>
      <c r="D8" s="8">
        <v>0</v>
      </c>
      <c r="E8" s="8">
        <v>0</v>
      </c>
      <c r="F8" s="8">
        <v>7.5</v>
      </c>
      <c r="G8" s="8">
        <v>30</v>
      </c>
      <c r="H8" s="8">
        <v>0</v>
      </c>
      <c r="I8" s="8">
        <v>0</v>
      </c>
      <c r="J8" s="8">
        <v>0</v>
      </c>
      <c r="K8" s="8">
        <v>0</v>
      </c>
      <c r="L8" s="8">
        <v>1.7</v>
      </c>
      <c r="M8" s="8">
        <v>2.9</v>
      </c>
      <c r="N8" s="8">
        <v>0</v>
      </c>
      <c r="O8" s="8">
        <v>0.01</v>
      </c>
    </row>
    <row r="9" spans="1:16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6" x14ac:dyDescent="0.25">
      <c r="A10" s="18" t="s">
        <v>32</v>
      </c>
      <c r="B10" s="14">
        <v>45</v>
      </c>
      <c r="C10" s="16"/>
      <c r="D10" s="16">
        <v>2.61</v>
      </c>
      <c r="E10" s="16">
        <v>0.5</v>
      </c>
      <c r="F10" s="16">
        <v>16.920000000000002</v>
      </c>
      <c r="G10" s="16">
        <v>72.81</v>
      </c>
      <c r="H10" s="16">
        <v>7.0000000000000007E-2</v>
      </c>
      <c r="I10" s="16">
        <v>0</v>
      </c>
      <c r="J10" s="16">
        <v>0</v>
      </c>
      <c r="K10" s="16">
        <v>0.59</v>
      </c>
      <c r="L10" s="16">
        <v>11.48</v>
      </c>
      <c r="M10" s="16">
        <v>51.3</v>
      </c>
      <c r="N10" s="16">
        <v>16.63</v>
      </c>
      <c r="O10" s="16">
        <v>1.42</v>
      </c>
      <c r="P10" s="17"/>
    </row>
    <row r="11" spans="1:16" x14ac:dyDescent="0.25">
      <c r="A11" s="6" t="s">
        <v>23</v>
      </c>
      <c r="B11" s="7">
        <v>100</v>
      </c>
      <c r="C11" s="7">
        <v>82</v>
      </c>
      <c r="D11" s="8">
        <v>0.4</v>
      </c>
      <c r="E11" s="8">
        <v>0.4</v>
      </c>
      <c r="F11" s="8">
        <v>9.8000000000000007</v>
      </c>
      <c r="G11" s="8">
        <v>44</v>
      </c>
      <c r="H11" s="8">
        <v>0.03</v>
      </c>
      <c r="I11" s="8">
        <v>7</v>
      </c>
      <c r="J11" s="8">
        <v>0</v>
      </c>
      <c r="K11" s="8">
        <v>0.2</v>
      </c>
      <c r="L11" s="8">
        <v>16.100000000000001</v>
      </c>
      <c r="M11" s="8">
        <v>11</v>
      </c>
      <c r="N11" s="8">
        <v>9</v>
      </c>
      <c r="O11" s="8">
        <v>2.21</v>
      </c>
    </row>
    <row r="12" spans="1:16" x14ac:dyDescent="0.25">
      <c r="A12" s="9" t="s">
        <v>20</v>
      </c>
      <c r="B12" s="10">
        <f>B5+B6+B7+B8+B9+B10+B11</f>
        <v>805</v>
      </c>
      <c r="C12" s="10"/>
      <c r="D12" s="11">
        <f>D5+D6+D7+D8+D9+D10+D11</f>
        <v>27.869999999999997</v>
      </c>
      <c r="E12" s="11">
        <f>E5+E6+E7+E8+E9+E10+E11</f>
        <v>28.919999999999995</v>
      </c>
      <c r="F12" s="11">
        <f t="shared" ref="F12:O12" si="0">F5+F6+F7+F8+F9+F10+F11</f>
        <v>80.510000000000005</v>
      </c>
      <c r="G12" s="11">
        <f>G5+G6+G7+G8+G9+G10+G11</f>
        <v>683.92000000000007</v>
      </c>
      <c r="H12" s="11">
        <f t="shared" si="0"/>
        <v>0.35</v>
      </c>
      <c r="I12" s="11">
        <f t="shared" si="0"/>
        <v>18.450000000000003</v>
      </c>
      <c r="J12" s="11">
        <f t="shared" si="0"/>
        <v>7.6</v>
      </c>
      <c r="K12" s="11">
        <f t="shared" si="0"/>
        <v>8.52</v>
      </c>
      <c r="L12" s="11">
        <f t="shared" si="0"/>
        <v>93.510000000000019</v>
      </c>
      <c r="M12" s="11">
        <f t="shared" si="0"/>
        <v>370.71</v>
      </c>
      <c r="N12" s="11">
        <f t="shared" si="0"/>
        <v>93.589999999999989</v>
      </c>
      <c r="O12" s="11">
        <f t="shared" si="0"/>
        <v>8.2799999999999994</v>
      </c>
    </row>
    <row r="13" spans="1:16" ht="19.5" customHeight="1" x14ac:dyDescent="0.25"/>
    <row r="14" spans="1:16" ht="15" customHeight="1" x14ac:dyDescent="0.3">
      <c r="E14" s="12" t="s">
        <v>22</v>
      </c>
      <c r="F14" s="12"/>
      <c r="G14" s="12"/>
    </row>
    <row r="15" spans="1:16" x14ac:dyDescent="0.25">
      <c r="A15" s="28" t="s">
        <v>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</row>
    <row r="16" spans="1:16" x14ac:dyDescent="0.25">
      <c r="A16" s="22" t="s">
        <v>1</v>
      </c>
      <c r="B16" s="24" t="s">
        <v>2</v>
      </c>
      <c r="C16" s="24" t="s">
        <v>3</v>
      </c>
      <c r="D16" s="19" t="s">
        <v>4</v>
      </c>
      <c r="E16" s="20"/>
      <c r="F16" s="21"/>
      <c r="G16" s="26" t="s">
        <v>5</v>
      </c>
      <c r="H16" s="19" t="s">
        <v>6</v>
      </c>
      <c r="I16" s="20"/>
      <c r="J16" s="20"/>
      <c r="K16" s="21"/>
      <c r="L16" s="19" t="s">
        <v>7</v>
      </c>
      <c r="M16" s="20"/>
      <c r="N16" s="20"/>
      <c r="O16" s="21"/>
    </row>
    <row r="17" spans="1:16" ht="25.5" x14ac:dyDescent="0.25">
      <c r="A17" s="23"/>
      <c r="B17" s="25"/>
      <c r="C17" s="25"/>
      <c r="D17" s="3" t="s">
        <v>8</v>
      </c>
      <c r="E17" s="3" t="s">
        <v>9</v>
      </c>
      <c r="F17" s="4" t="s">
        <v>10</v>
      </c>
      <c r="G17" s="27"/>
      <c r="H17" s="5" t="s">
        <v>11</v>
      </c>
      <c r="I17" s="5" t="s">
        <v>12</v>
      </c>
      <c r="J17" s="5" t="s">
        <v>13</v>
      </c>
      <c r="K17" s="5" t="s">
        <v>14</v>
      </c>
      <c r="L17" s="5" t="s">
        <v>15</v>
      </c>
      <c r="M17" s="5" t="s">
        <v>16</v>
      </c>
      <c r="N17" s="5" t="s">
        <v>17</v>
      </c>
      <c r="O17" s="5" t="s">
        <v>18</v>
      </c>
    </row>
    <row r="18" spans="1:16" x14ac:dyDescent="0.25">
      <c r="A18" s="6" t="s">
        <v>24</v>
      </c>
      <c r="B18" s="7">
        <v>60</v>
      </c>
      <c r="C18" s="7">
        <v>34</v>
      </c>
      <c r="D18" s="8">
        <v>0.84</v>
      </c>
      <c r="E18" s="8">
        <v>3.66</v>
      </c>
      <c r="F18" s="8">
        <v>4.5</v>
      </c>
      <c r="G18" s="8">
        <v>54</v>
      </c>
      <c r="H18" s="8">
        <v>0.01</v>
      </c>
      <c r="I18" s="8">
        <v>3.12</v>
      </c>
      <c r="J18" s="8">
        <v>0</v>
      </c>
      <c r="K18" s="8">
        <v>2.7</v>
      </c>
      <c r="L18" s="8">
        <v>20.7</v>
      </c>
      <c r="M18" s="8">
        <v>22.8</v>
      </c>
      <c r="N18" s="8">
        <v>11.52</v>
      </c>
      <c r="O18" s="8">
        <v>0.76</v>
      </c>
    </row>
    <row r="19" spans="1:16" x14ac:dyDescent="0.25">
      <c r="A19" s="13" t="s">
        <v>33</v>
      </c>
      <c r="B19" s="14">
        <v>200</v>
      </c>
      <c r="C19" s="15">
        <v>124</v>
      </c>
      <c r="D19" s="16">
        <v>13.13</v>
      </c>
      <c r="E19" s="16">
        <v>11.05</v>
      </c>
      <c r="F19" s="16">
        <v>12.09</v>
      </c>
      <c r="G19" s="16">
        <v>200.34</v>
      </c>
      <c r="H19" s="16">
        <v>0.13</v>
      </c>
      <c r="I19" s="16">
        <v>8.4700000000000006</v>
      </c>
      <c r="J19" s="16">
        <v>11.32</v>
      </c>
      <c r="K19" s="16">
        <v>1.31</v>
      </c>
      <c r="L19" s="16">
        <v>27.69</v>
      </c>
      <c r="M19" s="16">
        <v>176.77</v>
      </c>
      <c r="N19" s="16">
        <v>37.36</v>
      </c>
      <c r="O19" s="16">
        <v>2.71</v>
      </c>
      <c r="P19" s="17"/>
    </row>
    <row r="20" spans="1:16" ht="16.5" customHeight="1" x14ac:dyDescent="0.25">
      <c r="A20" s="6" t="s">
        <v>25</v>
      </c>
      <c r="B20" s="7">
        <v>90</v>
      </c>
      <c r="C20" s="7">
        <v>367</v>
      </c>
      <c r="D20" s="8">
        <v>12.67</v>
      </c>
      <c r="E20" s="8">
        <v>13.73</v>
      </c>
      <c r="F20" s="8">
        <v>2.85</v>
      </c>
      <c r="G20" s="8">
        <v>185.25</v>
      </c>
      <c r="H20" s="8">
        <v>0.03</v>
      </c>
      <c r="I20" s="8">
        <v>0.97</v>
      </c>
      <c r="J20" s="8">
        <v>86.77</v>
      </c>
      <c r="K20" s="8">
        <v>0.52</v>
      </c>
      <c r="L20" s="8">
        <v>22.2</v>
      </c>
      <c r="M20" s="8">
        <v>62.25</v>
      </c>
      <c r="N20" s="8">
        <v>16.27</v>
      </c>
      <c r="O20" s="8">
        <v>1.1399999999999999</v>
      </c>
    </row>
    <row r="21" spans="1:16" x14ac:dyDescent="0.25">
      <c r="A21" s="6" t="s">
        <v>26</v>
      </c>
      <c r="B21" s="7">
        <v>150</v>
      </c>
      <c r="C21" s="7">
        <v>380</v>
      </c>
      <c r="D21" s="8">
        <v>3.3</v>
      </c>
      <c r="E21" s="8">
        <v>5.0999999999999996</v>
      </c>
      <c r="F21" s="8">
        <v>12.15</v>
      </c>
      <c r="G21" s="8">
        <v>108</v>
      </c>
      <c r="H21" s="8">
        <v>0.05</v>
      </c>
      <c r="I21" s="8">
        <v>21.3</v>
      </c>
      <c r="J21" s="8">
        <v>25.65</v>
      </c>
      <c r="K21" s="8">
        <v>0.45</v>
      </c>
      <c r="L21" s="8">
        <v>90.15</v>
      </c>
      <c r="M21" s="8">
        <v>66.45</v>
      </c>
      <c r="N21" s="8">
        <v>34.35</v>
      </c>
      <c r="O21" s="8">
        <v>1.32</v>
      </c>
    </row>
    <row r="22" spans="1:16" x14ac:dyDescent="0.25">
      <c r="A22" s="6" t="s">
        <v>27</v>
      </c>
      <c r="B22" s="7">
        <v>200</v>
      </c>
      <c r="C22" s="7">
        <v>495</v>
      </c>
      <c r="D22" s="8">
        <v>0.6</v>
      </c>
      <c r="E22" s="8">
        <v>0.1</v>
      </c>
      <c r="F22" s="8">
        <v>20.100000000000001</v>
      </c>
      <c r="G22" s="8">
        <v>84</v>
      </c>
      <c r="H22" s="8">
        <v>0.01</v>
      </c>
      <c r="I22" s="8">
        <v>0.2</v>
      </c>
      <c r="J22" s="8">
        <v>0</v>
      </c>
      <c r="K22" s="8">
        <v>0.4</v>
      </c>
      <c r="L22" s="8">
        <v>20.100000000000001</v>
      </c>
      <c r="M22" s="8">
        <v>19.2</v>
      </c>
      <c r="N22" s="8">
        <v>14.4</v>
      </c>
      <c r="O22" s="8">
        <v>0.69</v>
      </c>
    </row>
    <row r="23" spans="1:16" x14ac:dyDescent="0.25">
      <c r="A23" s="6" t="s">
        <v>19</v>
      </c>
      <c r="B23" s="7">
        <v>50</v>
      </c>
      <c r="C23" s="7"/>
      <c r="D23" s="8">
        <v>3.8</v>
      </c>
      <c r="E23" s="8">
        <v>0.4</v>
      </c>
      <c r="F23" s="8">
        <v>24.6</v>
      </c>
      <c r="G23" s="8">
        <v>117.5</v>
      </c>
      <c r="H23" s="8">
        <v>0.05</v>
      </c>
      <c r="I23" s="8">
        <v>0</v>
      </c>
      <c r="J23" s="8">
        <v>0</v>
      </c>
      <c r="K23" s="8">
        <v>0.55000000000000004</v>
      </c>
      <c r="L23" s="8">
        <v>10</v>
      </c>
      <c r="M23" s="8">
        <v>32.5</v>
      </c>
      <c r="N23" s="8">
        <v>7</v>
      </c>
      <c r="O23" s="8">
        <v>0.55000000000000004</v>
      </c>
    </row>
    <row r="24" spans="1:16" x14ac:dyDescent="0.25">
      <c r="A24" s="18" t="s">
        <v>32</v>
      </c>
      <c r="B24" s="14">
        <v>45</v>
      </c>
      <c r="C24" s="16"/>
      <c r="D24" s="16">
        <v>2.61</v>
      </c>
      <c r="E24" s="16">
        <v>0.5</v>
      </c>
      <c r="F24" s="16">
        <v>16.920000000000002</v>
      </c>
      <c r="G24" s="16">
        <v>72.81</v>
      </c>
      <c r="H24" s="16">
        <v>7.0000000000000007E-2</v>
      </c>
      <c r="I24" s="16">
        <v>0</v>
      </c>
      <c r="J24" s="16">
        <v>0</v>
      </c>
      <c r="K24" s="16">
        <v>0.59</v>
      </c>
      <c r="L24" s="16">
        <v>11.48</v>
      </c>
      <c r="M24" s="16">
        <v>51.3</v>
      </c>
      <c r="N24" s="16">
        <v>16.63</v>
      </c>
      <c r="O24" s="16">
        <v>1.42</v>
      </c>
      <c r="P24" s="17"/>
    </row>
    <row r="25" spans="1:16" x14ac:dyDescent="0.25">
      <c r="A25" s="6" t="s">
        <v>23</v>
      </c>
      <c r="B25" s="7">
        <v>100</v>
      </c>
      <c r="C25" s="7">
        <v>82</v>
      </c>
      <c r="D25" s="8">
        <v>0.4</v>
      </c>
      <c r="E25" s="8">
        <v>0.4</v>
      </c>
      <c r="F25" s="8">
        <v>9.8000000000000007</v>
      </c>
      <c r="G25" s="8">
        <v>44</v>
      </c>
      <c r="H25" s="8">
        <v>0.03</v>
      </c>
      <c r="I25" s="8">
        <v>7</v>
      </c>
      <c r="J25" s="8">
        <v>0</v>
      </c>
      <c r="K25" s="8">
        <v>0.2</v>
      </c>
      <c r="L25" s="8">
        <v>16.100000000000001</v>
      </c>
      <c r="M25" s="8">
        <v>11</v>
      </c>
      <c r="N25" s="8">
        <v>9</v>
      </c>
      <c r="O25" s="8">
        <v>2.21</v>
      </c>
    </row>
    <row r="26" spans="1:16" x14ac:dyDescent="0.25">
      <c r="A26" s="9" t="s">
        <v>20</v>
      </c>
      <c r="B26" s="10">
        <f>B18+B19+B20+B21+B22+B23+B24+B25</f>
        <v>895</v>
      </c>
      <c r="C26" s="10"/>
      <c r="D26" s="11">
        <f>D18+D19+D20+D21+D22+D23+D24+D25</f>
        <v>37.35</v>
      </c>
      <c r="E26" s="11">
        <f>E18+E19+E20+E21+E22+E23+E24+E25</f>
        <v>34.94</v>
      </c>
      <c r="F26" s="11">
        <f t="shared" ref="F26:O26" si="1">F18+F19+F20+F21+F22+F23+F24+F25</f>
        <v>103.01</v>
      </c>
      <c r="G26" s="11">
        <f t="shared" si="1"/>
        <v>865.90000000000009</v>
      </c>
      <c r="H26" s="11">
        <f t="shared" si="1"/>
        <v>0.38</v>
      </c>
      <c r="I26" s="11">
        <f t="shared" si="1"/>
        <v>41.06</v>
      </c>
      <c r="J26" s="11">
        <f t="shared" si="1"/>
        <v>123.74000000000001</v>
      </c>
      <c r="K26" s="11">
        <f t="shared" si="1"/>
        <v>6.72</v>
      </c>
      <c r="L26" s="11">
        <f t="shared" si="1"/>
        <v>218.42</v>
      </c>
      <c r="M26" s="11">
        <f t="shared" si="1"/>
        <v>442.27000000000004</v>
      </c>
      <c r="N26" s="11">
        <f t="shared" si="1"/>
        <v>146.53</v>
      </c>
      <c r="O26" s="11">
        <f t="shared" si="1"/>
        <v>10.8</v>
      </c>
    </row>
  </sheetData>
  <mergeCells count="17">
    <mergeCell ref="A15:O15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6:K16"/>
    <mergeCell ref="L16:O16"/>
    <mergeCell ref="A16:A17"/>
    <mergeCell ref="B16:B17"/>
    <mergeCell ref="C16:C17"/>
    <mergeCell ref="D16:F16"/>
    <mergeCell ref="G16:G17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2023-01-20T02:06:11Z</dcterms:modified>
</cp:coreProperties>
</file>