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H24" i="1"/>
  <c r="G24" i="1"/>
  <c r="F24" i="1"/>
  <c r="E24" i="1"/>
  <c r="D24" i="1"/>
  <c r="B24" i="1"/>
  <c r="B10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O10" i="1" l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<sst xmlns="http://schemas.openxmlformats.org/spreadsheetml/2006/main" count="56" uniqueCount="36">
  <si>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</si>
  <si>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</si>
  <si>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</si>
  <si>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</si>
  <si>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</si>
  <si>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</si>
  <si>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</si>
  <si>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</si>
  <si>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</si>
  <si>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</si>
  <si>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</si>
  <si>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</si>
  <si>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</si>
  <si>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</si>
  <si>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</si>
  <si>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</si>
  <si>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</si>
  <si>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</si>
  <si>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</si>
  <si>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</si>
  <si>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</si>
  <si>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</si>
  <si>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</si>
  <si>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</si>
  <si>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t>Масло сливочное порциями</t>
  </si>
  <si>
    <t>Фрукты свежие -яблоко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</si>
  <si>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6 ( 7 - 11 лет)</t>
    </r>
  </si>
  <si>
    <t>Какао с молоком</t>
  </si>
  <si>
    <t>Суп молочный с макаронными изделиями</t>
  </si>
  <si>
    <t>Сыр порциями</t>
  </si>
  <si>
    <t>Салат из капусты белокочанной</t>
  </si>
  <si>
    <t>Суп картофельный с макаронными изделиями, мясом птицы</t>
  </si>
  <si>
    <t>Голубцы ленивые</t>
  </si>
  <si>
    <t>Соус томатный</t>
  </si>
  <si>
    <t>Макаронные изделия отварные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</si>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</sst>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2" fontId="6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Q10" sqref="Q10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6" ht="101.25" customHeight="1" x14ac:dyDescent="0.3">
      <c r="A1" s="23" t="s">
        <v>26</v>
      </c>
      <c r="B1" s="23"/>
      <c r="C1" s="23"/>
      <c r="D1" s="23"/>
      <c r="E1" s="23"/>
      <c r="F1" s="23"/>
      <c r="G1" s="23"/>
      <c r="H1" s="1"/>
      <c r="I1" s="2"/>
      <c r="J1" s="2"/>
      <c r="K1" s="2"/>
      <c r="L1" s="2"/>
      <c r="M1" s="2"/>
      <c r="N1" s="2"/>
      <c r="O1" s="2"/>
    </row>
    <row r="2" spans="1:16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6" x14ac:dyDescent="0.25">
      <c r="A3" s="27" t="s">
        <v>1</v>
      </c>
      <c r="B3" s="29" t="s">
        <v>2</v>
      </c>
      <c r="C3" s="29" t="s">
        <v>3</v>
      </c>
      <c r="D3" s="31" t="s">
        <v>4</v>
      </c>
      <c r="E3" s="32"/>
      <c r="F3" s="33"/>
      <c r="G3" s="34" t="s">
        <v>5</v>
      </c>
      <c r="H3" s="31" t="s">
        <v>6</v>
      </c>
      <c r="I3" s="32"/>
      <c r="J3" s="32"/>
      <c r="K3" s="33"/>
      <c r="L3" s="31" t="s">
        <v>7</v>
      </c>
      <c r="M3" s="32"/>
      <c r="N3" s="32"/>
      <c r="O3" s="33"/>
    </row>
    <row r="4" spans="1:16" ht="25.5" x14ac:dyDescent="0.25">
      <c r="A4" s="28"/>
      <c r="B4" s="30"/>
      <c r="C4" s="30"/>
      <c r="D4" s="3" t="s">
        <v>8</v>
      </c>
      <c r="E4" s="3" t="s">
        <v>9</v>
      </c>
      <c r="F4" s="4" t="s">
        <v>10</v>
      </c>
      <c r="G4" s="3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28</v>
      </c>
      <c r="B5" s="7">
        <v>200</v>
      </c>
      <c r="C5" s="7">
        <v>140</v>
      </c>
      <c r="D5" s="8">
        <v>5.72</v>
      </c>
      <c r="E5" s="8">
        <v>5.0599999999999996</v>
      </c>
      <c r="F5" s="8">
        <v>18.84</v>
      </c>
      <c r="G5" s="8">
        <v>143.80000000000001</v>
      </c>
      <c r="H5" s="8">
        <v>0.08</v>
      </c>
      <c r="I5" s="8">
        <v>0.9</v>
      </c>
      <c r="J5" s="8">
        <v>38.72</v>
      </c>
      <c r="K5" s="8">
        <v>0.26</v>
      </c>
      <c r="L5" s="8">
        <v>162.63999999999999</v>
      </c>
      <c r="M5" s="8">
        <v>137.24</v>
      </c>
      <c r="N5" s="8">
        <v>20.32</v>
      </c>
      <c r="O5" s="8">
        <v>0.48</v>
      </c>
    </row>
    <row r="6" spans="1:16" x14ac:dyDescent="0.25">
      <c r="A6" s="6" t="s">
        <v>24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6" x14ac:dyDescent="0.25">
      <c r="A7" s="6" t="s">
        <v>29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6" x14ac:dyDescent="0.25">
      <c r="A8" s="6" t="s">
        <v>27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22.3</v>
      </c>
      <c r="O8" s="8">
        <v>0.65</v>
      </c>
    </row>
    <row r="9" spans="1:16" x14ac:dyDescent="0.25">
      <c r="A9" s="12" t="s">
        <v>19</v>
      </c>
      <c r="B9" s="13">
        <v>50</v>
      </c>
      <c r="C9" s="14"/>
      <c r="D9" s="14">
        <v>3.8</v>
      </c>
      <c r="E9" s="14">
        <v>0.4</v>
      </c>
      <c r="F9" s="14">
        <v>24.6</v>
      </c>
      <c r="G9" s="14">
        <v>117.5</v>
      </c>
      <c r="H9" s="14">
        <v>0.05</v>
      </c>
      <c r="I9" s="14">
        <v>0</v>
      </c>
      <c r="J9" s="14">
        <v>0</v>
      </c>
      <c r="K9" s="14">
        <v>0.55000000000000004</v>
      </c>
      <c r="L9" s="14">
        <v>10</v>
      </c>
      <c r="M9" s="14">
        <v>32.5</v>
      </c>
      <c r="N9" s="14">
        <v>7</v>
      </c>
      <c r="O9" s="14">
        <v>0.55000000000000004</v>
      </c>
    </row>
    <row r="10" spans="1:16" x14ac:dyDescent="0.25">
      <c r="A10" s="9" t="s">
        <v>21</v>
      </c>
      <c r="B10" s="10">
        <f>B5+B6+B7+B8+B9</f>
        <v>470</v>
      </c>
      <c r="C10" s="10"/>
      <c r="D10" s="11">
        <f t="shared" ref="D10:O10" si="0">SUM(D5:D9)</f>
        <v>15.2</v>
      </c>
      <c r="E10" s="11">
        <f t="shared" si="0"/>
        <v>18.609999999999996</v>
      </c>
      <c r="F10" s="11">
        <f t="shared" si="0"/>
        <v>57.37</v>
      </c>
      <c r="G10" s="11">
        <f t="shared" si="0"/>
        <v>457.19</v>
      </c>
      <c r="H10" s="11">
        <f t="shared" si="0"/>
        <v>0.16</v>
      </c>
      <c r="I10" s="11">
        <f t="shared" si="0"/>
        <v>1.67</v>
      </c>
      <c r="J10" s="11">
        <f t="shared" si="0"/>
        <v>87.75</v>
      </c>
      <c r="K10" s="11">
        <f t="shared" si="0"/>
        <v>0.88000000000000012</v>
      </c>
      <c r="L10" s="11">
        <f t="shared" si="0"/>
        <v>372.27</v>
      </c>
      <c r="M10" s="11">
        <f t="shared" si="0"/>
        <v>311.19000000000005</v>
      </c>
      <c r="N10" s="11">
        <f t="shared" si="0"/>
        <v>53.120000000000005</v>
      </c>
      <c r="O10" s="11">
        <f t="shared" si="0"/>
        <v>1.78</v>
      </c>
    </row>
    <row r="11" spans="1:16" ht="19.5" customHeight="1" x14ac:dyDescent="0.25">
      <c r="A11" s="31" t="s">
        <v>22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</row>
    <row r="12" spans="1:16" x14ac:dyDescent="0.25">
      <c r="A12" s="27" t="s">
        <v>1</v>
      </c>
      <c r="B12" s="29" t="s">
        <v>2</v>
      </c>
      <c r="C12" s="29" t="s">
        <v>3</v>
      </c>
      <c r="D12" s="31" t="s">
        <v>4</v>
      </c>
      <c r="E12" s="32"/>
      <c r="F12" s="33"/>
      <c r="G12" s="34" t="s">
        <v>5</v>
      </c>
      <c r="H12" s="31" t="s">
        <v>6</v>
      </c>
      <c r="I12" s="32"/>
      <c r="J12" s="32"/>
      <c r="K12" s="33"/>
      <c r="L12" s="31" t="s">
        <v>7</v>
      </c>
      <c r="M12" s="32"/>
      <c r="N12" s="32"/>
      <c r="O12" s="33"/>
    </row>
    <row r="13" spans="1:16" ht="25.5" x14ac:dyDescent="0.25">
      <c r="A13" s="28"/>
      <c r="B13" s="30"/>
      <c r="C13" s="30"/>
      <c r="D13" s="3" t="s">
        <v>8</v>
      </c>
      <c r="E13" s="3" t="s">
        <v>9</v>
      </c>
      <c r="F13" s="4" t="s">
        <v>10</v>
      </c>
      <c r="G13" s="35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6" x14ac:dyDescent="0.25">
      <c r="A14" s="12" t="s">
        <v>30</v>
      </c>
      <c r="B14" s="13">
        <v>60</v>
      </c>
      <c r="C14" s="13">
        <v>1</v>
      </c>
      <c r="D14" s="14">
        <v>0.96</v>
      </c>
      <c r="E14" s="14">
        <v>3.66</v>
      </c>
      <c r="F14" s="14">
        <v>5.22</v>
      </c>
      <c r="G14" s="14">
        <v>57.6</v>
      </c>
      <c r="H14" s="14">
        <v>0.02</v>
      </c>
      <c r="I14" s="14">
        <v>11.82</v>
      </c>
      <c r="J14" s="14">
        <v>0</v>
      </c>
      <c r="K14" s="14">
        <v>1.68</v>
      </c>
      <c r="L14" s="14">
        <v>27.36</v>
      </c>
      <c r="M14" s="14">
        <v>18.66</v>
      </c>
      <c r="N14" s="14">
        <v>10.38</v>
      </c>
      <c r="O14" s="14">
        <v>0.36</v>
      </c>
    </row>
    <row r="15" spans="1:16" ht="25.5" x14ac:dyDescent="0.25">
      <c r="A15" s="16" t="s">
        <v>31</v>
      </c>
      <c r="B15" s="13">
        <v>200</v>
      </c>
      <c r="C15" s="17">
        <v>116</v>
      </c>
      <c r="D15" s="14">
        <v>6.14</v>
      </c>
      <c r="E15" s="14">
        <v>5.03</v>
      </c>
      <c r="F15" s="14">
        <v>13.74</v>
      </c>
      <c r="G15" s="14">
        <v>124.7</v>
      </c>
      <c r="H15" s="14">
        <v>0.09</v>
      </c>
      <c r="I15" s="14">
        <v>6.64</v>
      </c>
      <c r="J15" s="14">
        <v>18.41</v>
      </c>
      <c r="K15" s="14">
        <v>1.23</v>
      </c>
      <c r="L15" s="14">
        <v>24.73</v>
      </c>
      <c r="M15" s="14">
        <v>82.69</v>
      </c>
      <c r="N15" s="14">
        <v>23.65</v>
      </c>
      <c r="O15" s="14">
        <v>1.18</v>
      </c>
      <c r="P15" s="15"/>
    </row>
    <row r="16" spans="1:16" x14ac:dyDescent="0.25">
      <c r="A16" s="12" t="s">
        <v>32</v>
      </c>
      <c r="B16" s="13">
        <v>80</v>
      </c>
      <c r="C16" s="17">
        <v>333</v>
      </c>
      <c r="D16" s="14">
        <v>6.96</v>
      </c>
      <c r="E16" s="14">
        <v>6.88</v>
      </c>
      <c r="F16" s="14">
        <v>3.36</v>
      </c>
      <c r="G16" s="14">
        <v>103.2</v>
      </c>
      <c r="H16" s="14">
        <v>0.03</v>
      </c>
      <c r="I16" s="14">
        <v>3.52</v>
      </c>
      <c r="J16" s="14">
        <v>9.1199999999999992</v>
      </c>
      <c r="K16" s="14">
        <v>0.24</v>
      </c>
      <c r="L16" s="14">
        <v>23.28</v>
      </c>
      <c r="M16" s="14">
        <v>82.8</v>
      </c>
      <c r="N16" s="14">
        <v>15.6</v>
      </c>
      <c r="O16" s="14">
        <v>1.18</v>
      </c>
      <c r="P16" s="15"/>
    </row>
    <row r="17" spans="1:16" ht="16.5" customHeight="1" x14ac:dyDescent="0.25">
      <c r="A17" s="12" t="s">
        <v>33</v>
      </c>
      <c r="B17" s="13">
        <v>20</v>
      </c>
      <c r="C17" s="17">
        <v>419</v>
      </c>
      <c r="D17" s="14">
        <v>0.22</v>
      </c>
      <c r="E17" s="14">
        <v>0.66</v>
      </c>
      <c r="F17" s="14">
        <v>0.92</v>
      </c>
      <c r="G17" s="14">
        <v>10.46</v>
      </c>
      <c r="H17" s="14">
        <v>0</v>
      </c>
      <c r="I17" s="14">
        <v>0.31</v>
      </c>
      <c r="J17" s="14">
        <v>4</v>
      </c>
      <c r="K17" s="14">
        <v>0.04</v>
      </c>
      <c r="L17" s="14">
        <v>1.73</v>
      </c>
      <c r="M17" s="14">
        <v>3.34</v>
      </c>
      <c r="N17" s="14">
        <v>1.54</v>
      </c>
      <c r="O17" s="14">
        <v>0.08</v>
      </c>
      <c r="P17" s="15"/>
    </row>
    <row r="18" spans="1:16" x14ac:dyDescent="0.25">
      <c r="A18" s="12" t="s">
        <v>34</v>
      </c>
      <c r="B18" s="13">
        <v>150</v>
      </c>
      <c r="C18" s="22">
        <v>256</v>
      </c>
      <c r="D18" s="14">
        <v>5.6</v>
      </c>
      <c r="E18" s="14">
        <v>5.6</v>
      </c>
      <c r="F18" s="14">
        <v>29.6</v>
      </c>
      <c r="G18" s="14">
        <v>190.4</v>
      </c>
      <c r="H18" s="14">
        <v>0.06</v>
      </c>
      <c r="I18" s="14">
        <v>0</v>
      </c>
      <c r="J18" s="14">
        <v>34.32</v>
      </c>
      <c r="K18" s="14">
        <v>0.84</v>
      </c>
      <c r="L18" s="14">
        <v>13.79</v>
      </c>
      <c r="M18" s="14">
        <v>45.38</v>
      </c>
      <c r="N18" s="14">
        <v>8.8699999999999992</v>
      </c>
      <c r="O18" s="14">
        <v>1.08</v>
      </c>
      <c r="P18" s="15"/>
    </row>
    <row r="19" spans="1:16" x14ac:dyDescent="0.25">
      <c r="A19" s="12" t="s">
        <v>35</v>
      </c>
      <c r="B19" s="13">
        <v>200</v>
      </c>
      <c r="C19" s="22">
        <v>487</v>
      </c>
      <c r="D19" s="14">
        <v>0.3</v>
      </c>
      <c r="E19" s="14">
        <v>0.2</v>
      </c>
      <c r="F19" s="14">
        <v>14.2</v>
      </c>
      <c r="G19" s="14">
        <v>60</v>
      </c>
      <c r="H19" s="14">
        <v>0.02</v>
      </c>
      <c r="I19" s="14">
        <v>3.3</v>
      </c>
      <c r="J19" s="14">
        <v>0</v>
      </c>
      <c r="K19" s="14">
        <v>0.1</v>
      </c>
      <c r="L19" s="14">
        <v>13.5</v>
      </c>
      <c r="M19" s="14">
        <v>8</v>
      </c>
      <c r="N19" s="14">
        <v>5.9</v>
      </c>
      <c r="O19" s="14">
        <v>1.1599999999999999</v>
      </c>
      <c r="P19" s="15"/>
    </row>
    <row r="20" spans="1:16" x14ac:dyDescent="0.25">
      <c r="A20" s="12" t="s">
        <v>19</v>
      </c>
      <c r="B20" s="13">
        <v>50</v>
      </c>
      <c r="C20" s="14"/>
      <c r="D20" s="14">
        <v>3.8</v>
      </c>
      <c r="E20" s="14">
        <v>0.4</v>
      </c>
      <c r="F20" s="14">
        <v>24.6</v>
      </c>
      <c r="G20" s="14">
        <v>117.5</v>
      </c>
      <c r="H20" s="14">
        <v>0.05</v>
      </c>
      <c r="I20" s="14">
        <v>0</v>
      </c>
      <c r="J20" s="14">
        <v>0</v>
      </c>
      <c r="K20" s="14">
        <v>0.55000000000000004</v>
      </c>
      <c r="L20" s="14">
        <v>10</v>
      </c>
      <c r="M20" s="14">
        <v>32.5</v>
      </c>
      <c r="N20" s="14">
        <v>7</v>
      </c>
      <c r="O20" s="14">
        <v>0.55000000000000004</v>
      </c>
      <c r="P20" s="15"/>
    </row>
    <row r="21" spans="1:16" x14ac:dyDescent="0.25">
      <c r="A21" s="12" t="s">
        <v>20</v>
      </c>
      <c r="B21" s="13">
        <v>30</v>
      </c>
      <c r="C21" s="22"/>
      <c r="D21" s="14">
        <v>1.74</v>
      </c>
      <c r="E21" s="14">
        <v>0.34</v>
      </c>
      <c r="F21" s="14">
        <v>11.28</v>
      </c>
      <c r="G21" s="14">
        <v>48.55</v>
      </c>
      <c r="H21" s="14">
        <v>0.05</v>
      </c>
      <c r="I21" s="14">
        <v>0</v>
      </c>
      <c r="J21" s="14">
        <v>0</v>
      </c>
      <c r="K21" s="14">
        <v>0.39</v>
      </c>
      <c r="L21" s="14">
        <v>7.66</v>
      </c>
      <c r="M21" s="14">
        <v>34.32</v>
      </c>
      <c r="N21" s="14">
        <v>11.09</v>
      </c>
      <c r="O21" s="14">
        <v>0.95</v>
      </c>
      <c r="P21" s="15"/>
    </row>
    <row r="22" spans="1:16" x14ac:dyDescent="0.25">
      <c r="A22" s="12" t="s">
        <v>25</v>
      </c>
      <c r="B22" s="13">
        <v>100</v>
      </c>
      <c r="C22" s="22">
        <v>82</v>
      </c>
      <c r="D22" s="14">
        <v>0.4</v>
      </c>
      <c r="E22" s="14">
        <v>0.4</v>
      </c>
      <c r="F22" s="14">
        <v>9.8000000000000007</v>
      </c>
      <c r="G22" s="14">
        <v>44</v>
      </c>
      <c r="H22" s="14">
        <v>0.03</v>
      </c>
      <c r="I22" s="14">
        <v>7</v>
      </c>
      <c r="J22" s="14">
        <v>0</v>
      </c>
      <c r="K22" s="14">
        <v>0.2</v>
      </c>
      <c r="L22" s="14">
        <v>16.100000000000001</v>
      </c>
      <c r="M22" s="14">
        <v>11</v>
      </c>
      <c r="N22" s="14">
        <v>9</v>
      </c>
      <c r="O22" s="14">
        <v>2.21</v>
      </c>
      <c r="P22" s="15"/>
    </row>
    <row r="23" spans="1:16" x14ac:dyDescent="0.25">
      <c r="A23" s="18" t="s">
        <v>21</v>
      </c>
      <c r="B23" s="19">
        <f>B14+B15+B16+B17+B18+B19+B20+B21+B22</f>
        <v>890</v>
      </c>
      <c r="C23" s="20"/>
      <c r="D23" s="20">
        <f>D14+D15+D16+D17+D18+D19+D20+D21+D22</f>
        <v>26.119999999999997</v>
      </c>
      <c r="E23" s="20">
        <f>E14+E15+E16+E17+E18+E19+E20+E21+E22</f>
        <v>23.169999999999995</v>
      </c>
      <c r="F23" s="20">
        <f t="shared" ref="F23:O23" si="1">F14+F15+F16+F17+F18+F19+F20+F21+F22</f>
        <v>112.72000000000001</v>
      </c>
      <c r="G23" s="20">
        <f t="shared" si="1"/>
        <v>756.41</v>
      </c>
      <c r="H23" s="20">
        <f t="shared" si="1"/>
        <v>0.35</v>
      </c>
      <c r="I23" s="20">
        <f t="shared" si="1"/>
        <v>32.590000000000003</v>
      </c>
      <c r="J23" s="20">
        <f t="shared" si="1"/>
        <v>65.849999999999994</v>
      </c>
      <c r="K23" s="20">
        <f t="shared" si="1"/>
        <v>5.27</v>
      </c>
      <c r="L23" s="20">
        <f t="shared" si="1"/>
        <v>138.15</v>
      </c>
      <c r="M23" s="20">
        <f t="shared" si="1"/>
        <v>318.69</v>
      </c>
      <c r="N23" s="20">
        <f t="shared" si="1"/>
        <v>93.03</v>
      </c>
      <c r="O23" s="20">
        <f t="shared" si="1"/>
        <v>8.75</v>
      </c>
      <c r="P23" s="15"/>
    </row>
    <row r="24" spans="1:16" x14ac:dyDescent="0.25">
      <c r="A24" s="18" t="s">
        <v>23</v>
      </c>
      <c r="B24" s="19">
        <f>B10+B23</f>
        <v>1360</v>
      </c>
      <c r="C24" s="20"/>
      <c r="D24" s="20">
        <f>D10+D23</f>
        <v>41.319999999999993</v>
      </c>
      <c r="E24" s="20">
        <f>E10+E23</f>
        <v>41.779999999999987</v>
      </c>
      <c r="F24" s="20">
        <f t="shared" ref="F24:O24" si="2">F10+F23</f>
        <v>170.09</v>
      </c>
      <c r="G24" s="20">
        <f t="shared" si="2"/>
        <v>1213.5999999999999</v>
      </c>
      <c r="H24" s="20">
        <f t="shared" si="2"/>
        <v>0.51</v>
      </c>
      <c r="I24" s="20">
        <f t="shared" si="2"/>
        <v>34.260000000000005</v>
      </c>
      <c r="J24" s="20">
        <f t="shared" si="2"/>
        <v>153.6</v>
      </c>
      <c r="K24" s="20">
        <f t="shared" si="2"/>
        <v>6.1499999999999995</v>
      </c>
      <c r="L24" s="20">
        <f t="shared" si="2"/>
        <v>510.41999999999996</v>
      </c>
      <c r="M24" s="20">
        <f t="shared" si="2"/>
        <v>629.88000000000011</v>
      </c>
      <c r="N24" s="20">
        <f t="shared" si="2"/>
        <v>146.15</v>
      </c>
      <c r="O24" s="20">
        <f t="shared" si="2"/>
        <v>10.53</v>
      </c>
      <c r="P24" s="15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5"/>
    </row>
  </sheetData>
  <mergeCells count="17">
    <mergeCell ref="A11:O11"/>
    <mergeCell ref="A12:A13"/>
    <mergeCell ref="B12:B13"/>
    <mergeCell ref="C12:C13"/>
    <mergeCell ref="D12:F12"/>
    <mergeCell ref="G12:G13"/>
    <mergeCell ref="H12:K12"/>
    <mergeCell ref="L12:O12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2024-10-30T02:13:24Z</dcterms:modified>
</cp:coreProperties>
</file>