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22" i="1" l="1"/>
  <c r="N22" i="1"/>
  <c r="M22" i="1"/>
  <c r="L22" i="1"/>
  <c r="K22" i="1"/>
  <c r="J22" i="1"/>
  <c r="I22" i="1"/>
  <c r="H22" i="1"/>
  <c r="G22" i="1"/>
  <c r="F22" i="1"/>
  <c r="E22" i="1"/>
  <c r="B22" i="1"/>
  <c r="D22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O23" i="1" l="1"/>
  <c r="K23" i="1"/>
  <c r="G23" i="1"/>
  <c r="D23" i="1"/>
  <c r="H23" i="1"/>
  <c r="B23" i="1"/>
  <c r="L23" i="1"/>
  <c r="F23" i="1"/>
  <c r="J23" i="1"/>
  <c r="N23" i="1"/>
  <c r="E23" i="1"/>
  <c r="I23" i="1"/>
  <c r="M23" i="1"/>
</calcChain>
</file>

<file path=xl/sharedStrings.xml><?xml version="1.0" encoding="utf-8"?>
<sst xmlns="http://schemas.openxmlformats.org/spreadsheetml/2006/main" count="54" uniqueCount="35">
  <si>
    <t>Завтрак</t>
  </si>
  <si>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</si>
  <si>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</si>
  <si>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</si>
  <si>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</si>
  <si>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</si>
  <si>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</si>
  <si>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</si>
  <si>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</si>
  <si>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</si>
  <si>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</si>
  <si>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</si>
  <si>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</si>
  <si>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</si>
  <si>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</si>
  <si>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</si>
  <si>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</si>
  <si>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</si>
  <si>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</si>
  <si>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</si>
  <si>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Хлеб ржаной</t>
  </si>
  <si>
    <t>ИТОГО</t>
  </si>
  <si>
    <t>Обед</t>
  </si>
  <si>
    <t>Кисель из концентрата плодового или ягодного</t>
  </si>
  <si>
    <t>ВСЕГО ЗА ДЕНЬ:</t>
  </si>
  <si>
    <t>ИТОГО:</t>
  </si>
  <si>
    <t xml:space="preserve">                                                                         День 4  ( 12 - 18 лет)</t>
  </si>
  <si>
    <t>Каша гречневая молочная жидкая</t>
  </si>
  <si>
    <t>Масло сливочное порциями</t>
  </si>
  <si>
    <t>Сыр порциями</t>
  </si>
  <si>
    <t>Какао с молоком</t>
  </si>
  <si>
    <t>Салат из моркови с яблоками и курагой</t>
  </si>
  <si>
    <t>Суп из овощей с фасолью и мясом птицы</t>
  </si>
  <si>
    <t>Плов из отварной птицы</t>
  </si>
  <si>
    <t>Фрукты свежие -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</si>
</sst>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" fontId="4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C29" sqref="C29:C30"/>
    </sheetView>
  </sheetViews>
  <sheetFormatPr defaultRowHeight="15" x14ac:dyDescent="0.25"/>
  <cols>
    <col min="1" max="1" width="38.4257812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4.140625" customWidth="1"/>
    <col min="8" max="8" width="7.42578125" customWidth="1"/>
    <col min="9" max="9" width="6.140625" customWidth="1"/>
    <col min="10" max="10" width="7.140625" customWidth="1"/>
    <col min="11" max="11" width="6.7109375" customWidth="1"/>
    <col min="12" max="12" width="6.5703125" customWidth="1"/>
    <col min="13" max="13" width="6.140625" customWidth="1"/>
    <col min="14" max="14" width="7.28515625" customWidth="1"/>
  </cols>
  <sheetData>
    <row r="1" spans="1:15" ht="105" customHeight="1" x14ac:dyDescent="0.3">
      <c r="A1" s="18" t="s">
        <v>26</v>
      </c>
      <c r="B1" s="18"/>
      <c r="C1" s="18"/>
      <c r="D1" s="18"/>
      <c r="E1" s="18"/>
      <c r="F1" s="18"/>
      <c r="G1" s="18"/>
      <c r="H1" s="1"/>
      <c r="I1" s="2"/>
      <c r="J1" s="2"/>
      <c r="K1" s="2"/>
      <c r="L1" s="2"/>
      <c r="M1" s="2"/>
      <c r="N1" s="2"/>
      <c r="O1" s="2"/>
    </row>
    <row r="2" spans="1:15" x14ac:dyDescent="0.2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1"/>
    </row>
    <row r="3" spans="1:15" x14ac:dyDescent="0.25">
      <c r="A3" s="22" t="s">
        <v>1</v>
      </c>
      <c r="B3" s="24" t="s">
        <v>2</v>
      </c>
      <c r="C3" s="24" t="s">
        <v>3</v>
      </c>
      <c r="D3" s="19" t="s">
        <v>4</v>
      </c>
      <c r="E3" s="20"/>
      <c r="F3" s="21"/>
      <c r="G3" s="26" t="s">
        <v>5</v>
      </c>
      <c r="H3" s="19" t="s">
        <v>6</v>
      </c>
      <c r="I3" s="20"/>
      <c r="J3" s="20"/>
      <c r="K3" s="21"/>
      <c r="L3" s="19" t="s">
        <v>7</v>
      </c>
      <c r="M3" s="20"/>
      <c r="N3" s="20"/>
      <c r="O3" s="21"/>
    </row>
    <row r="4" spans="1:15" ht="25.5" x14ac:dyDescent="0.25">
      <c r="A4" s="23"/>
      <c r="B4" s="25"/>
      <c r="C4" s="25"/>
      <c r="D4" s="3" t="s">
        <v>8</v>
      </c>
      <c r="E4" s="3" t="s">
        <v>9</v>
      </c>
      <c r="F4" s="4" t="s">
        <v>10</v>
      </c>
      <c r="G4" s="27"/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16</v>
      </c>
      <c r="N4" s="5" t="s">
        <v>17</v>
      </c>
      <c r="O4" s="5" t="s">
        <v>18</v>
      </c>
    </row>
    <row r="5" spans="1:15" x14ac:dyDescent="0.25">
      <c r="A5" s="6" t="s">
        <v>27</v>
      </c>
      <c r="B5" s="7">
        <v>200</v>
      </c>
      <c r="C5" s="7">
        <v>234</v>
      </c>
      <c r="D5" s="8">
        <v>5.54</v>
      </c>
      <c r="E5" s="8">
        <v>6.88</v>
      </c>
      <c r="F5" s="8">
        <v>32.619999999999997</v>
      </c>
      <c r="G5" s="8">
        <v>214.6</v>
      </c>
      <c r="H5" s="8">
        <v>0.06</v>
      </c>
      <c r="I5" s="8">
        <v>1.54</v>
      </c>
      <c r="J5" s="8">
        <v>42.6</v>
      </c>
      <c r="K5" s="8">
        <v>0.18</v>
      </c>
      <c r="L5" s="8">
        <v>147.47999999999999</v>
      </c>
      <c r="M5" s="8">
        <v>152.44</v>
      </c>
      <c r="N5" s="8">
        <v>31.66</v>
      </c>
      <c r="O5" s="8">
        <v>0.17</v>
      </c>
    </row>
    <row r="6" spans="1:15" x14ac:dyDescent="0.25">
      <c r="A6" s="6" t="s">
        <v>28</v>
      </c>
      <c r="B6" s="7">
        <v>10</v>
      </c>
      <c r="C6" s="7">
        <v>79</v>
      </c>
      <c r="D6" s="8">
        <v>0.08</v>
      </c>
      <c r="E6" s="8">
        <v>7.25</v>
      </c>
      <c r="F6" s="8">
        <v>0.13</v>
      </c>
      <c r="G6" s="8">
        <v>66.09</v>
      </c>
      <c r="H6" s="8">
        <v>0</v>
      </c>
      <c r="I6" s="8">
        <v>0</v>
      </c>
      <c r="J6" s="8">
        <v>4</v>
      </c>
      <c r="K6" s="8">
        <v>0.01</v>
      </c>
      <c r="L6" s="8">
        <v>0.24</v>
      </c>
      <c r="M6" s="8">
        <v>0.3</v>
      </c>
      <c r="N6" s="8">
        <v>0</v>
      </c>
      <c r="O6" s="8">
        <v>0</v>
      </c>
    </row>
    <row r="7" spans="1:15" x14ac:dyDescent="0.25">
      <c r="A7" s="6" t="s">
        <v>29</v>
      </c>
      <c r="B7" s="7">
        <v>10</v>
      </c>
      <c r="C7" s="7">
        <v>75</v>
      </c>
      <c r="D7" s="8">
        <v>2.2999999999999998</v>
      </c>
      <c r="E7" s="8">
        <v>3</v>
      </c>
      <c r="F7" s="8">
        <v>0</v>
      </c>
      <c r="G7" s="8">
        <v>35.799999999999997</v>
      </c>
      <c r="H7" s="8">
        <v>0</v>
      </c>
      <c r="I7" s="8">
        <v>7.0000000000000007E-2</v>
      </c>
      <c r="J7" s="8">
        <v>26.03</v>
      </c>
      <c r="K7" s="8">
        <v>0.05</v>
      </c>
      <c r="L7" s="8">
        <v>88.09</v>
      </c>
      <c r="M7" s="8">
        <v>50.05</v>
      </c>
      <c r="N7" s="8">
        <v>3.5</v>
      </c>
      <c r="O7" s="8">
        <v>0.1</v>
      </c>
    </row>
    <row r="8" spans="1:15" x14ac:dyDescent="0.25">
      <c r="A8" s="6" t="s">
        <v>30</v>
      </c>
      <c r="B8" s="7">
        <v>200</v>
      </c>
      <c r="C8" s="7">
        <v>462</v>
      </c>
      <c r="D8" s="8">
        <v>3.3</v>
      </c>
      <c r="E8" s="8">
        <v>2.9</v>
      </c>
      <c r="F8" s="8">
        <v>13.8</v>
      </c>
      <c r="G8" s="8">
        <v>94</v>
      </c>
      <c r="H8" s="8">
        <v>0.03</v>
      </c>
      <c r="I8" s="8">
        <v>0.7</v>
      </c>
      <c r="J8" s="8">
        <v>19</v>
      </c>
      <c r="K8" s="8">
        <v>0.01</v>
      </c>
      <c r="L8" s="8">
        <v>111.3</v>
      </c>
      <c r="M8" s="8">
        <v>91.1</v>
      </c>
      <c r="N8" s="8">
        <v>22.3</v>
      </c>
      <c r="O8" s="8">
        <v>0.65</v>
      </c>
    </row>
    <row r="9" spans="1:15" x14ac:dyDescent="0.25">
      <c r="A9" s="6" t="s">
        <v>19</v>
      </c>
      <c r="B9" s="7">
        <v>60</v>
      </c>
      <c r="C9" s="8"/>
      <c r="D9" s="8">
        <v>4.5599999999999996</v>
      </c>
      <c r="E9" s="8">
        <v>0.48</v>
      </c>
      <c r="F9" s="8">
        <v>29.52</v>
      </c>
      <c r="G9" s="8">
        <v>141</v>
      </c>
      <c r="H9" s="8">
        <v>0.06</v>
      </c>
      <c r="I9" s="8">
        <v>0</v>
      </c>
      <c r="J9" s="8">
        <v>0</v>
      </c>
      <c r="K9" s="8">
        <v>0.66</v>
      </c>
      <c r="L9" s="8">
        <v>12</v>
      </c>
      <c r="M9" s="8">
        <v>39</v>
      </c>
      <c r="N9" s="8">
        <v>8.4</v>
      </c>
      <c r="O9" s="8">
        <v>0.66</v>
      </c>
    </row>
    <row r="10" spans="1:15" x14ac:dyDescent="0.25">
      <c r="A10" s="9" t="s">
        <v>21</v>
      </c>
      <c r="B10" s="10">
        <f>SUM(B5:B9)</f>
        <v>480</v>
      </c>
      <c r="C10" s="10"/>
      <c r="D10" s="9">
        <f t="shared" ref="D10:O10" si="0">SUM(D5:D9)</f>
        <v>15.779999999999998</v>
      </c>
      <c r="E10" s="9">
        <f t="shared" si="0"/>
        <v>20.509999999999998</v>
      </c>
      <c r="F10" s="9">
        <f t="shared" si="0"/>
        <v>76.069999999999993</v>
      </c>
      <c r="G10" s="9">
        <f t="shared" si="0"/>
        <v>551.49</v>
      </c>
      <c r="H10" s="9">
        <f t="shared" si="0"/>
        <v>0.15</v>
      </c>
      <c r="I10" s="9">
        <f t="shared" si="0"/>
        <v>2.31</v>
      </c>
      <c r="J10" s="9">
        <f t="shared" si="0"/>
        <v>91.63</v>
      </c>
      <c r="K10" s="9">
        <f t="shared" si="0"/>
        <v>0.91</v>
      </c>
      <c r="L10" s="9">
        <f t="shared" si="0"/>
        <v>359.11</v>
      </c>
      <c r="M10" s="9">
        <f t="shared" si="0"/>
        <v>332.89</v>
      </c>
      <c r="N10" s="9">
        <f t="shared" si="0"/>
        <v>65.86</v>
      </c>
      <c r="O10" s="9">
        <f t="shared" si="0"/>
        <v>1.58</v>
      </c>
    </row>
    <row r="11" spans="1:15" x14ac:dyDescent="0.25">
      <c r="A11" s="19" t="s">
        <v>22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1"/>
    </row>
    <row r="12" spans="1:15" x14ac:dyDescent="0.25">
      <c r="A12" s="22" t="s">
        <v>1</v>
      </c>
      <c r="B12" s="24" t="s">
        <v>2</v>
      </c>
      <c r="C12" s="24" t="s">
        <v>3</v>
      </c>
      <c r="D12" s="19" t="s">
        <v>4</v>
      </c>
      <c r="E12" s="20"/>
      <c r="F12" s="21"/>
      <c r="G12" s="26" t="s">
        <v>5</v>
      </c>
      <c r="H12" s="19" t="s">
        <v>6</v>
      </c>
      <c r="I12" s="20"/>
      <c r="J12" s="20"/>
      <c r="K12" s="21"/>
      <c r="L12" s="19" t="s">
        <v>7</v>
      </c>
      <c r="M12" s="20"/>
      <c r="N12" s="20"/>
      <c r="O12" s="21"/>
    </row>
    <row r="13" spans="1:15" ht="25.5" x14ac:dyDescent="0.25">
      <c r="A13" s="23"/>
      <c r="B13" s="25"/>
      <c r="C13" s="25"/>
      <c r="D13" s="3" t="s">
        <v>8</v>
      </c>
      <c r="E13" s="3" t="s">
        <v>9</v>
      </c>
      <c r="F13" s="4" t="s">
        <v>10</v>
      </c>
      <c r="G13" s="27"/>
      <c r="H13" s="5" t="s">
        <v>11</v>
      </c>
      <c r="I13" s="5" t="s">
        <v>12</v>
      </c>
      <c r="J13" s="5" t="s">
        <v>13</v>
      </c>
      <c r="K13" s="5" t="s">
        <v>14</v>
      </c>
      <c r="L13" s="5" t="s">
        <v>15</v>
      </c>
      <c r="M13" s="5" t="s">
        <v>16</v>
      </c>
      <c r="N13" s="5" t="s">
        <v>17</v>
      </c>
      <c r="O13" s="5" t="s">
        <v>18</v>
      </c>
    </row>
    <row r="14" spans="1:15" x14ac:dyDescent="0.25">
      <c r="A14" s="11" t="s">
        <v>31</v>
      </c>
      <c r="B14" s="12">
        <v>60</v>
      </c>
      <c r="C14" s="12">
        <v>23</v>
      </c>
      <c r="D14" s="13">
        <v>0.78</v>
      </c>
      <c r="E14" s="13">
        <v>3.66</v>
      </c>
      <c r="F14" s="13">
        <v>6.06</v>
      </c>
      <c r="G14" s="13">
        <v>60.6</v>
      </c>
      <c r="H14" s="13">
        <v>0.03</v>
      </c>
      <c r="I14" s="13">
        <v>2.16</v>
      </c>
      <c r="J14" s="13">
        <v>0</v>
      </c>
      <c r="K14" s="13">
        <v>1.98</v>
      </c>
      <c r="L14" s="13">
        <v>18.48</v>
      </c>
      <c r="M14" s="13">
        <v>30.54</v>
      </c>
      <c r="N14" s="13">
        <v>21.3</v>
      </c>
      <c r="O14" s="13">
        <v>0.59</v>
      </c>
    </row>
    <row r="15" spans="1:15" x14ac:dyDescent="0.25">
      <c r="A15" s="14" t="s">
        <v>32</v>
      </c>
      <c r="B15" s="7">
        <v>250</v>
      </c>
      <c r="C15" s="15">
        <v>118</v>
      </c>
      <c r="D15" s="8">
        <v>8.89</v>
      </c>
      <c r="E15" s="8">
        <v>8.68</v>
      </c>
      <c r="F15" s="8">
        <v>12.5</v>
      </c>
      <c r="G15" s="8">
        <v>163.56</v>
      </c>
      <c r="H15" s="8">
        <v>0.11</v>
      </c>
      <c r="I15" s="8">
        <v>10.91</v>
      </c>
      <c r="J15" s="8">
        <v>22.84</v>
      </c>
      <c r="K15" s="8">
        <v>2.52</v>
      </c>
      <c r="L15" s="8">
        <v>61.22</v>
      </c>
      <c r="M15" s="8">
        <v>137.11000000000001</v>
      </c>
      <c r="N15" s="8">
        <v>37.04</v>
      </c>
      <c r="O15" s="8">
        <v>1.84</v>
      </c>
    </row>
    <row r="16" spans="1:15" x14ac:dyDescent="0.25">
      <c r="A16" s="6" t="s">
        <v>33</v>
      </c>
      <c r="B16" s="7">
        <v>200</v>
      </c>
      <c r="C16" s="15">
        <v>375</v>
      </c>
      <c r="D16" s="8">
        <v>20.100000000000001</v>
      </c>
      <c r="E16" s="8">
        <v>22.67</v>
      </c>
      <c r="F16" s="8">
        <v>26</v>
      </c>
      <c r="G16" s="8">
        <v>388.57</v>
      </c>
      <c r="H16" s="8">
        <v>0.06</v>
      </c>
      <c r="I16" s="8">
        <v>1.1399999999999999</v>
      </c>
      <c r="J16" s="8">
        <v>78.48</v>
      </c>
      <c r="K16" s="8">
        <v>5.33</v>
      </c>
      <c r="L16" s="8">
        <v>27.33</v>
      </c>
      <c r="M16" s="8">
        <v>110.19</v>
      </c>
      <c r="N16" s="8">
        <v>35.619999999999997</v>
      </c>
      <c r="O16" s="8">
        <v>1.46</v>
      </c>
    </row>
    <row r="17" spans="1:15" ht="16.5" customHeight="1" x14ac:dyDescent="0.25">
      <c r="A17" s="6" t="s">
        <v>23</v>
      </c>
      <c r="B17" s="7">
        <v>200</v>
      </c>
      <c r="C17" s="15">
        <v>484</v>
      </c>
      <c r="D17" s="8">
        <v>0</v>
      </c>
      <c r="E17" s="8">
        <v>0</v>
      </c>
      <c r="F17" s="8">
        <v>15</v>
      </c>
      <c r="G17" s="8">
        <v>60</v>
      </c>
      <c r="H17" s="8">
        <v>0</v>
      </c>
      <c r="I17" s="8">
        <v>0</v>
      </c>
      <c r="J17" s="8">
        <v>0</v>
      </c>
      <c r="K17" s="8">
        <v>0</v>
      </c>
      <c r="L17" s="8">
        <v>3.4</v>
      </c>
      <c r="M17" s="8">
        <v>5.8</v>
      </c>
      <c r="N17" s="8">
        <v>0</v>
      </c>
      <c r="O17" s="8">
        <v>0.02</v>
      </c>
    </row>
    <row r="18" spans="1:15" x14ac:dyDescent="0.25">
      <c r="A18" s="6" t="s">
        <v>19</v>
      </c>
      <c r="B18" s="7">
        <v>60</v>
      </c>
      <c r="C18" s="8"/>
      <c r="D18" s="8">
        <v>4.5599999999999996</v>
      </c>
      <c r="E18" s="8">
        <v>0.48</v>
      </c>
      <c r="F18" s="8">
        <v>29.52</v>
      </c>
      <c r="G18" s="8">
        <v>141</v>
      </c>
      <c r="H18" s="8">
        <v>0.06</v>
      </c>
      <c r="I18" s="8">
        <v>0</v>
      </c>
      <c r="J18" s="8">
        <v>0</v>
      </c>
      <c r="K18" s="8">
        <v>0.66</v>
      </c>
      <c r="L18" s="8">
        <v>12</v>
      </c>
      <c r="M18" s="8">
        <v>39</v>
      </c>
      <c r="N18" s="8">
        <v>8.4</v>
      </c>
      <c r="O18" s="8">
        <v>0.66</v>
      </c>
    </row>
    <row r="19" spans="1:15" x14ac:dyDescent="0.25">
      <c r="A19" s="6" t="s">
        <v>20</v>
      </c>
      <c r="B19" s="7">
        <v>40</v>
      </c>
      <c r="C19" s="8"/>
      <c r="D19" s="8">
        <v>2.3199999999999998</v>
      </c>
      <c r="E19" s="8">
        <v>0.45</v>
      </c>
      <c r="F19" s="8">
        <v>15.04</v>
      </c>
      <c r="G19" s="8">
        <v>64.73</v>
      </c>
      <c r="H19" s="8">
        <v>0.06</v>
      </c>
      <c r="I19" s="8">
        <v>0</v>
      </c>
      <c r="J19" s="8">
        <v>0</v>
      </c>
      <c r="K19" s="8">
        <v>0.52</v>
      </c>
      <c r="L19" s="8">
        <v>10.210000000000001</v>
      </c>
      <c r="M19" s="8">
        <v>45.76</v>
      </c>
      <c r="N19" s="8">
        <v>14.78</v>
      </c>
      <c r="O19" s="8">
        <v>1.26</v>
      </c>
    </row>
    <row r="20" spans="1:15" x14ac:dyDescent="0.25">
      <c r="A20" s="6" t="s">
        <v>34</v>
      </c>
      <c r="B20" s="7">
        <v>100</v>
      </c>
      <c r="C20" s="28">
        <v>82</v>
      </c>
      <c r="D20" s="8">
        <v>0.4</v>
      </c>
      <c r="E20" s="8">
        <v>0.4</v>
      </c>
      <c r="F20" s="8">
        <v>9.8000000000000007</v>
      </c>
      <c r="G20" s="8">
        <v>44</v>
      </c>
      <c r="H20" s="8">
        <v>0.03</v>
      </c>
      <c r="I20" s="8">
        <v>7</v>
      </c>
      <c r="J20" s="8">
        <v>0</v>
      </c>
      <c r="K20" s="8">
        <v>0.2</v>
      </c>
      <c r="L20" s="8">
        <v>16.100000000000001</v>
      </c>
      <c r="M20" s="8">
        <v>11</v>
      </c>
      <c r="N20" s="8">
        <v>9</v>
      </c>
      <c r="O20" s="8">
        <v>2.21</v>
      </c>
    </row>
    <row r="21" spans="1:15" x14ac:dyDescent="0.25">
      <c r="A21" s="6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5">
      <c r="A22" s="16" t="s">
        <v>25</v>
      </c>
      <c r="B22" s="9">
        <f>B14+B15+B16+B17+B18+B19+B20+B21</f>
        <v>910</v>
      </c>
      <c r="C22" s="9"/>
      <c r="D22" s="9">
        <f t="shared" ref="D22:O22" si="1">D14+D15+D16+D17+D18+D19+D20+D21</f>
        <v>37.050000000000004</v>
      </c>
      <c r="E22" s="9">
        <f t="shared" si="1"/>
        <v>36.340000000000003</v>
      </c>
      <c r="F22" s="9">
        <f t="shared" si="1"/>
        <v>113.92</v>
      </c>
      <c r="G22" s="9">
        <f t="shared" si="1"/>
        <v>922.46</v>
      </c>
      <c r="H22" s="9">
        <f t="shared" si="1"/>
        <v>0.35</v>
      </c>
      <c r="I22" s="9">
        <f t="shared" si="1"/>
        <v>21.21</v>
      </c>
      <c r="J22" s="9">
        <f t="shared" si="1"/>
        <v>101.32000000000001</v>
      </c>
      <c r="K22" s="9">
        <f t="shared" si="1"/>
        <v>11.209999999999999</v>
      </c>
      <c r="L22" s="9">
        <f t="shared" si="1"/>
        <v>148.74</v>
      </c>
      <c r="M22" s="9">
        <f t="shared" si="1"/>
        <v>379.40000000000003</v>
      </c>
      <c r="N22" s="9">
        <f t="shared" si="1"/>
        <v>126.14000000000001</v>
      </c>
      <c r="O22" s="9">
        <f t="shared" si="1"/>
        <v>8.0399999999999991</v>
      </c>
    </row>
    <row r="23" spans="1:15" x14ac:dyDescent="0.25">
      <c r="A23" s="16" t="s">
        <v>24</v>
      </c>
      <c r="B23" s="9">
        <f>B10+B22</f>
        <v>1390</v>
      </c>
      <c r="C23" s="9"/>
      <c r="D23" s="9">
        <f t="shared" ref="D23:O23" si="2">D10+D22</f>
        <v>52.83</v>
      </c>
      <c r="E23" s="9">
        <f t="shared" si="2"/>
        <v>56.85</v>
      </c>
      <c r="F23" s="9">
        <f t="shared" si="2"/>
        <v>189.99</v>
      </c>
      <c r="G23" s="9">
        <f t="shared" si="2"/>
        <v>1473.95</v>
      </c>
      <c r="H23" s="9">
        <f t="shared" si="2"/>
        <v>0.5</v>
      </c>
      <c r="I23" s="9">
        <f t="shared" si="2"/>
        <v>23.52</v>
      </c>
      <c r="J23" s="9">
        <f t="shared" si="2"/>
        <v>192.95</v>
      </c>
      <c r="K23" s="9">
        <f t="shared" si="2"/>
        <v>12.12</v>
      </c>
      <c r="L23" s="9">
        <f t="shared" si="2"/>
        <v>507.85</v>
      </c>
      <c r="M23" s="9">
        <f t="shared" si="2"/>
        <v>712.29</v>
      </c>
      <c r="N23" s="9">
        <f t="shared" si="2"/>
        <v>192</v>
      </c>
      <c r="O23" s="9">
        <f t="shared" si="2"/>
        <v>9.6199999999999992</v>
      </c>
    </row>
    <row r="24" spans="1:15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</row>
    <row r="25" spans="1:1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</sheetData>
  <mergeCells count="17">
    <mergeCell ref="A11:O11"/>
    <mergeCell ref="A12:A13"/>
    <mergeCell ref="B12:B13"/>
    <mergeCell ref="C12:C13"/>
    <mergeCell ref="D12:F12"/>
    <mergeCell ref="G12:G13"/>
    <mergeCell ref="H12:K12"/>
    <mergeCell ref="L12:O12"/>
    <mergeCell ref="A1:G1"/>
    <mergeCell ref="A2:O2"/>
    <mergeCell ref="A3:A4"/>
    <mergeCell ref="B3:B4"/>
    <mergeCell ref="C3:C4"/>
    <mergeCell ref="D3:F3"/>
    <mergeCell ref="G3:G4"/>
    <mergeCell ref="H3:K3"/>
    <mergeCell ref="L3:O3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2024-11-15T02:50:49Z</dcterms:modified>
</cp:coreProperties>
</file>